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EN MA/protected/"/>
    </mc:Choice>
  </mc:AlternateContent>
  <xr:revisionPtr revIDLastSave="1" documentId="8_{65B7A38A-5B90-4E57-91D2-A6C46C954CAF}" xr6:coauthVersionLast="47" xr6:coauthVersionMax="47" xr10:uidLastSave="{DEB1560E-4467-4CC2-868E-318C8CE04270}"/>
  <bookViews>
    <workbookView xWindow="28680" yWindow="-120" windowWidth="29040" windowHeight="15840" xr2:uid="{C6311876-038C-497E-9AFF-53CAB82B5D30}"/>
  </bookViews>
  <sheets>
    <sheet name="defence_EN MA" sheetId="2" r:id="rId1"/>
    <sheet name="Learning outcom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H22" i="2"/>
  <c r="H14" i="2"/>
  <c r="H28" i="2" l="1"/>
  <c r="H29" i="2" s="1"/>
</calcChain>
</file>

<file path=xl/sharedStrings.xml><?xml version="1.0" encoding="utf-8"?>
<sst xmlns="http://schemas.openxmlformats.org/spreadsheetml/2006/main" count="95" uniqueCount="87">
  <si>
    <t>Operating instructions for the evaluation of the master's dissertation defence - ENTIRE JURY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</si>
  <si>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</si>
  <si>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</si>
  <si>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</si>
  <si>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</si>
  <si>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</si>
  <si>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</si>
  <si>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</si>
  <si>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</si>
  <si>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</si>
  <si>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</si>
  <si>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</si>
  <si>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</si>
  <si>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</si>
  <si>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</si>
  <si>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</si>
  <si>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</si>
  <si>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</si>
  <si>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</si>
  <si>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</si>
  <si>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presentation &amp; defence)</t>
    </r>
  </si>
  <si>
    <t>Names jury: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</si>
  <si>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</si>
  <si>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- the recalculated score (according to percentage) as well as the final score is automatically calculated in the green boxes</t>
  </si>
  <si>
    <t>Date:</t>
  </si>
  <si>
    <t>Criteria master dissertation presentation and defence</t>
  </si>
  <si>
    <t>Learning outcomes</t>
  </si>
  <si>
    <t>Score
/10</t>
  </si>
  <si>
    <t xml:space="preserve">Recalculated 
score
</t>
  </si>
  <si>
    <t xml:space="preserve">Qualitative feedback </t>
  </si>
  <si>
    <t>Presenting the scientific work (10%)</t>
  </si>
  <si>
    <t>/10</t>
  </si>
  <si>
    <t>The key message is clear, and the presentation forms a coherent whole</t>
  </si>
  <si>
    <t>The presentation has a clear structure and focus and is easy to follow</t>
  </si>
  <si>
    <t>Tables and figures are cleverly used and simplified (where relevant) compared to the written work</t>
  </si>
  <si>
    <t>The outline and findings are clearly articulated, with excellent timing</t>
  </si>
  <si>
    <t>Appropriate language and visual support are used</t>
  </si>
  <si>
    <t>The student makes eye contact and presents without the use of notes</t>
  </si>
  <si>
    <t>Oral defence of the scientific work (20%)</t>
  </si>
  <si>
    <t>/20</t>
  </si>
  <si>
    <t>Questions are answered correctly and to-the-point</t>
  </si>
  <si>
    <t>Knowledge of the topic extends beyond the written work</t>
  </si>
  <si>
    <t>The student is open to new insights and identifying any shortcomings of the work</t>
  </si>
  <si>
    <t>The student brings to the discussion innovative insights beyond the most prominent interpretations</t>
  </si>
  <si>
    <t>TOTAL SCORE PRESENTATION AND DEFENCE BY THE ENTIRE JURY</t>
  </si>
  <si>
    <t>/30</t>
  </si>
  <si>
    <t>General feedback:</t>
  </si>
  <si>
    <t>Learning outcome</t>
  </si>
  <si>
    <t>EN MASTERS FBW</t>
  </si>
  <si>
    <t>Establish a well-defined research problem</t>
  </si>
  <si>
    <t>Formulate clear research questions and/or hypotheses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</si>
  <si>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</si>
  <si>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</si>
  <si>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</si>
  <si>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</si>
  <si>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</si>
  <si>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</si>
  <si>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</si>
  <si>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</si>
  <si>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creatively, quantitavely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</si>
  <si>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</si>
  <si>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</si>
  <si>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</si>
  <si>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ACJ</t>
  </si>
  <si>
    <t>Opleiding</t>
  </si>
  <si>
    <t>ex periode</t>
  </si>
  <si>
    <t>2022-2023</t>
  </si>
  <si>
    <t>MSc in Environmental Science and Technology</t>
  </si>
  <si>
    <t>first semester exam periode - January</t>
  </si>
  <si>
    <t>2023-2024</t>
  </si>
  <si>
    <t>MSc in Food Technology (interuniversitair)</t>
  </si>
  <si>
    <t>second semester exam period - June</t>
  </si>
  <si>
    <t>2024-2025</t>
  </si>
  <si>
    <t>resit exam period - September</t>
  </si>
  <si>
    <t>2025-2026</t>
  </si>
  <si>
    <t>MSc in Aquaculture</t>
  </si>
  <si>
    <t>International MSc in Environmental Technology and Engineering</t>
  </si>
  <si>
    <t>International MSc in Sustainable and Innovative Natural Resource Management</t>
  </si>
  <si>
    <t>International MSc in Rural Development</t>
  </si>
  <si>
    <t>International MSc in Soils and Global Change</t>
  </si>
  <si>
    <t>International MSc in Health Management in Aquaculture</t>
  </si>
  <si>
    <t>ja</t>
  </si>
  <si>
    <t>nee</t>
  </si>
  <si>
    <t>9, 14</t>
  </si>
  <si>
    <t>11, 14</t>
  </si>
  <si>
    <t xml:space="preserve"> </t>
  </si>
  <si>
    <t>MSc in Nutrition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</si>
</sst>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99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0" xfId="0" quotePrefix="1" applyAlignment="1">
      <alignment vertical="center" wrapText="1"/>
    </xf>
    <xf numFmtId="0" fontId="8" fillId="0" borderId="3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19" fillId="6" borderId="7" xfId="1" applyFont="1" applyFill="1" applyBorder="1" applyAlignment="1">
      <alignment horizontal="center" vertical="center" wrapText="1"/>
    </xf>
    <xf numFmtId="0" fontId="6" fillId="0" borderId="16" xfId="2" applyAlignment="1">
      <alignment vertical="center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18" fillId="5" borderId="5" xfId="0" applyFont="1" applyFill="1" applyBorder="1" applyAlignment="1" applyProtection="1">
      <alignment horizontal="left" vertical="top"/>
      <protection locked="0"/>
    </xf>
    <xf numFmtId="0" fontId="18" fillId="5" borderId="20" xfId="0" applyFont="1" applyFill="1" applyBorder="1" applyAlignment="1" applyProtection="1">
      <alignment horizontal="left" vertical="center"/>
      <protection locked="0"/>
    </xf>
    <xf numFmtId="0" fontId="18" fillId="5" borderId="19" xfId="0" applyFont="1" applyFill="1" applyBorder="1" applyAlignment="1" applyProtection="1">
      <alignment horizontal="left" vertical="center"/>
      <protection locked="0"/>
    </xf>
    <xf numFmtId="0" fontId="18" fillId="5" borderId="21" xfId="0" applyFont="1" applyFill="1" applyBorder="1" applyAlignment="1" applyProtection="1">
      <alignment horizontal="left" vertical="center"/>
      <protection locked="0"/>
    </xf>
    <xf numFmtId="0" fontId="18" fillId="5" borderId="22" xfId="0" applyFont="1" applyFill="1" applyBorder="1" applyAlignment="1" applyProtection="1">
      <alignment horizontal="left" vertical="center"/>
      <protection locked="0"/>
    </xf>
    <xf numFmtId="0" fontId="18" fillId="5" borderId="21" xfId="0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left" vertical="center" wrapText="1"/>
      <protection locked="0"/>
    </xf>
    <xf numFmtId="0" fontId="18" fillId="5" borderId="23" xfId="0" applyFont="1" applyFill="1" applyBorder="1" applyAlignment="1" applyProtection="1">
      <alignment horizontal="left" vertical="top" wrapText="1"/>
      <protection locked="0"/>
    </xf>
    <xf numFmtId="0" fontId="18" fillId="5" borderId="24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25" xfId="0" applyFont="1" applyFill="1" applyBorder="1" applyAlignment="1" applyProtection="1">
      <alignment horizontal="left" vertical="top" wrapText="1"/>
      <protection locked="0"/>
    </xf>
    <xf numFmtId="0" fontId="18" fillId="5" borderId="26" xfId="0" applyFont="1" applyFill="1" applyBorder="1" applyAlignment="1" applyProtection="1">
      <alignment horizontal="left"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17" xfId="0" applyFont="1" applyFill="1" applyBorder="1" applyAlignment="1">
      <alignment horizontal="center" vertical="top" wrapText="1"/>
    </xf>
    <xf numFmtId="0" fontId="11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6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L32"/>
  <sheetViews>
    <sheetView showGridLines="0" tabSelected="1" zoomScaleNormal="100" workbookViewId="0">
      <selection activeCell="E2" sqref="E2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6" customWidth="1"/>
    <col min="8" max="9" width="9.5703125" style="8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73" t="s">
        <v>0</v>
      </c>
      <c r="B1" s="73"/>
      <c r="C1" s="73"/>
      <c r="D1" s="73"/>
      <c r="E1" s="73"/>
      <c r="F1"/>
      <c r="G1" s="54"/>
      <c r="H1" s="55" t="s">
        <v>1</v>
      </c>
      <c r="I1" s="76"/>
      <c r="J1" s="77"/>
    </row>
    <row r="2" spans="1:10" s="17" customFormat="1" ht="21.75" customHeight="1" thickTop="1" x14ac:dyDescent="0.25">
      <c r="A2" s="16" t="s">
        <v>2</v>
      </c>
      <c r="F2" s="25"/>
      <c r="G2" s="45"/>
      <c r="H2" s="56" t="s">
        <v>3</v>
      </c>
      <c r="I2" s="78"/>
      <c r="J2" s="79"/>
    </row>
    <row r="3" spans="1:10" s="17" customFormat="1" ht="24" customHeight="1" thickBot="1" x14ac:dyDescent="0.3">
      <c r="A3" s="16" t="s">
        <v>4</v>
      </c>
      <c r="F3" s="25"/>
      <c r="G3" s="45"/>
      <c r="H3" s="56" t="s">
        <v>5</v>
      </c>
      <c r="I3" s="78"/>
      <c r="J3" s="79"/>
    </row>
    <row r="4" spans="1:10" s="17" customFormat="1" ht="21.75" customHeight="1" x14ac:dyDescent="0.25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4"/>
      <c r="G4" s="45"/>
      <c r="H4" s="56" t="s">
        <v>11</v>
      </c>
      <c r="I4" s="80"/>
      <c r="J4" s="81"/>
    </row>
    <row r="5" spans="1:10" s="17" customFormat="1" ht="21.75" customHeight="1" thickBot="1" x14ac:dyDescent="0.3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4"/>
      <c r="G5" s="45"/>
      <c r="H5" s="56" t="s">
        <v>17</v>
      </c>
      <c r="I5" s="82"/>
      <c r="J5" s="83"/>
    </row>
    <row r="6" spans="1:10" s="17" customFormat="1" ht="6.75" customHeight="1" x14ac:dyDescent="0.25">
      <c r="A6" s="60"/>
      <c r="F6" s="25"/>
      <c r="G6" s="45"/>
      <c r="H6" s="56"/>
      <c r="I6" s="84"/>
      <c r="J6" s="85"/>
    </row>
    <row r="7" spans="1:10" s="17" customFormat="1" ht="22.5" customHeight="1" x14ac:dyDescent="0.25">
      <c r="A7" s="16" t="s">
        <v>18</v>
      </c>
      <c r="F7" s="25"/>
      <c r="G7" s="45"/>
      <c r="H7" s="56"/>
      <c r="I7" s="84"/>
      <c r="J7" s="85"/>
    </row>
    <row r="8" spans="1:10" s="17" customFormat="1" ht="22.5" customHeight="1" x14ac:dyDescent="0.25">
      <c r="A8" s="16" t="s">
        <v>19</v>
      </c>
      <c r="F8" s="25"/>
      <c r="G8" s="45"/>
      <c r="H8" s="57"/>
      <c r="I8" s="86"/>
      <c r="J8" s="87"/>
    </row>
    <row r="9" spans="1:10" s="17" customFormat="1" ht="22.5" customHeight="1" x14ac:dyDescent="0.25">
      <c r="A9" s="16" t="s">
        <v>20</v>
      </c>
      <c r="F9" s="25"/>
      <c r="G9" s="45"/>
      <c r="H9" s="56" t="s">
        <v>21</v>
      </c>
      <c r="I9" s="84"/>
      <c r="J9" s="85"/>
    </row>
    <row r="10" spans="1:10" s="17" customFormat="1" ht="24" customHeight="1" x14ac:dyDescent="0.25">
      <c r="A10" s="16" t="s">
        <v>22</v>
      </c>
      <c r="F10" s="25"/>
      <c r="G10" s="45"/>
      <c r="H10" s="56"/>
      <c r="I10" s="86"/>
      <c r="J10" s="87"/>
    </row>
    <row r="11" spans="1:10" ht="24.75" customHeight="1" thickBot="1" x14ac:dyDescent="0.3">
      <c r="A11" s="16" t="s">
        <v>23</v>
      </c>
      <c r="G11" s="61"/>
      <c r="H11" s="71" t="s">
        <v>24</v>
      </c>
      <c r="I11" s="74"/>
      <c r="J11" s="75"/>
    </row>
    <row r="12" spans="1:10" ht="15.75" customHeight="1" thickBot="1" x14ac:dyDescent="0.3">
      <c r="B12" s="1"/>
      <c r="C12" s="1"/>
      <c r="D12" s="1"/>
      <c r="E12" s="1"/>
      <c r="F12" s="26"/>
      <c r="G12" s="7"/>
      <c r="H12" s="9"/>
      <c r="I12" s="9"/>
    </row>
    <row r="13" spans="1:10" s="17" customFormat="1" ht="42" customHeight="1" thickBot="1" x14ac:dyDescent="0.3">
      <c r="A13" s="41" t="s">
        <v>25</v>
      </c>
      <c r="B13" s="42"/>
      <c r="C13" s="42"/>
      <c r="D13" s="42"/>
      <c r="E13" s="42"/>
      <c r="F13" s="72" t="s">
        <v>26</v>
      </c>
      <c r="G13" s="43" t="s">
        <v>27</v>
      </c>
      <c r="H13" s="97" t="s">
        <v>28</v>
      </c>
      <c r="I13" s="98"/>
      <c r="J13" s="44" t="s">
        <v>29</v>
      </c>
    </row>
    <row r="14" spans="1:10" ht="30" customHeight="1" thickBot="1" x14ac:dyDescent="0.3">
      <c r="A14" s="37" t="s">
        <v>30</v>
      </c>
      <c r="B14" s="5"/>
      <c r="C14" s="5"/>
      <c r="D14" s="5"/>
      <c r="E14" s="5"/>
      <c r="F14" s="27"/>
      <c r="G14" s="39"/>
      <c r="H14" s="11">
        <f>G14</f>
        <v>0</v>
      </c>
      <c r="I14" s="12" t="s">
        <v>31</v>
      </c>
      <c r="J14" s="58"/>
    </row>
    <row r="15" spans="1:10" s="17" customFormat="1" ht="20.100000000000001" customHeight="1" x14ac:dyDescent="0.25">
      <c r="A15" s="29" t="s">
        <v>32</v>
      </c>
      <c r="B15" s="30"/>
      <c r="C15" s="30"/>
      <c r="D15" s="30"/>
      <c r="E15" s="30"/>
      <c r="F15" s="25" t="s">
        <v>83</v>
      </c>
      <c r="G15" s="31"/>
      <c r="H15" s="32"/>
      <c r="I15" s="33"/>
      <c r="J15" s="94"/>
    </row>
    <row r="16" spans="1:10" s="17" customFormat="1" ht="20.100000000000001" customHeight="1" x14ac:dyDescent="0.25">
      <c r="A16" s="34" t="s">
        <v>33</v>
      </c>
      <c r="F16" s="25" t="s">
        <v>83</v>
      </c>
      <c r="G16" s="31"/>
      <c r="H16" s="32"/>
      <c r="I16" s="33"/>
      <c r="J16" s="95"/>
    </row>
    <row r="17" spans="1:12" s="17" customFormat="1" ht="20.100000000000001" customHeight="1" x14ac:dyDescent="0.25">
      <c r="A17" s="34" t="s">
        <v>34</v>
      </c>
      <c r="F17" s="25" t="s">
        <v>83</v>
      </c>
      <c r="G17" s="31"/>
      <c r="H17" s="32"/>
      <c r="I17" s="33"/>
      <c r="J17" s="95"/>
    </row>
    <row r="18" spans="1:12" s="17" customFormat="1" ht="20.100000000000001" customHeight="1" x14ac:dyDescent="0.25">
      <c r="A18" s="34" t="s">
        <v>35</v>
      </c>
      <c r="F18" s="25" t="s">
        <v>83</v>
      </c>
      <c r="G18" s="31"/>
      <c r="H18" s="32"/>
      <c r="I18" s="33"/>
      <c r="J18" s="95"/>
    </row>
    <row r="19" spans="1:12" s="17" customFormat="1" ht="20.100000000000001" customHeight="1" x14ac:dyDescent="0.25">
      <c r="A19" s="34" t="s">
        <v>36</v>
      </c>
      <c r="E19" s="35"/>
      <c r="F19" s="25" t="s">
        <v>83</v>
      </c>
      <c r="G19" s="31"/>
      <c r="H19" s="32"/>
      <c r="I19" s="33"/>
      <c r="J19" s="95"/>
    </row>
    <row r="20" spans="1:12" s="17" customFormat="1" ht="20.100000000000001" customHeight="1" x14ac:dyDescent="0.25">
      <c r="A20" s="34" t="s">
        <v>37</v>
      </c>
      <c r="F20" s="25" t="s">
        <v>83</v>
      </c>
      <c r="G20" s="31"/>
      <c r="H20" s="32"/>
      <c r="I20" s="33"/>
      <c r="J20" s="95"/>
    </row>
    <row r="21" spans="1:12" s="17" customFormat="1" ht="9.9499999999999993" customHeight="1" thickBot="1" x14ac:dyDescent="0.3">
      <c r="A21" s="34"/>
      <c r="F21" s="25"/>
      <c r="G21" s="40"/>
      <c r="H21" s="32"/>
      <c r="I21" s="33"/>
      <c r="J21" s="96"/>
    </row>
    <row r="22" spans="1:12" s="17" customFormat="1" ht="30" customHeight="1" thickBot="1" x14ac:dyDescent="0.3">
      <c r="A22" s="37" t="s">
        <v>38</v>
      </c>
      <c r="B22" s="5"/>
      <c r="C22" s="5"/>
      <c r="D22" s="5"/>
      <c r="E22" s="5"/>
      <c r="F22" s="27"/>
      <c r="G22" s="39"/>
      <c r="H22" s="11">
        <f>G22*20/10</f>
        <v>0</v>
      </c>
      <c r="I22" s="12" t="s">
        <v>39</v>
      </c>
      <c r="J22" s="59"/>
    </row>
    <row r="23" spans="1:12" s="17" customFormat="1" ht="20.100000000000001" customHeight="1" x14ac:dyDescent="0.25">
      <c r="A23" s="29" t="s">
        <v>40</v>
      </c>
      <c r="B23" s="30"/>
      <c r="C23" s="30"/>
      <c r="D23" s="30"/>
      <c r="E23" s="30"/>
      <c r="F23" s="62" t="s">
        <v>84</v>
      </c>
      <c r="G23" s="36"/>
      <c r="H23" s="63"/>
      <c r="I23" s="64"/>
      <c r="J23" s="94"/>
    </row>
    <row r="24" spans="1:12" s="17" customFormat="1" ht="20.100000000000001" customHeight="1" x14ac:dyDescent="0.25">
      <c r="A24" s="34" t="s">
        <v>41</v>
      </c>
      <c r="F24" s="25" t="s">
        <v>84</v>
      </c>
      <c r="G24" s="31"/>
      <c r="H24" s="32"/>
      <c r="I24" s="33"/>
      <c r="J24" s="95"/>
    </row>
    <row r="25" spans="1:12" s="17" customFormat="1" ht="20.100000000000001" customHeight="1" x14ac:dyDescent="0.25">
      <c r="A25" s="34" t="s">
        <v>42</v>
      </c>
      <c r="F25" s="25" t="s">
        <v>84</v>
      </c>
      <c r="G25" s="31"/>
      <c r="H25" s="32"/>
      <c r="I25" s="33"/>
      <c r="J25" s="95"/>
    </row>
    <row r="26" spans="1:12" s="17" customFormat="1" ht="20.100000000000001" customHeight="1" x14ac:dyDescent="0.25">
      <c r="A26" s="34" t="s">
        <v>43</v>
      </c>
      <c r="F26" s="25" t="s">
        <v>84</v>
      </c>
      <c r="G26" s="31"/>
      <c r="H26" s="32"/>
      <c r="I26" s="33"/>
      <c r="J26" s="95"/>
      <c r="L26" s="17" t="s">
        <v>85</v>
      </c>
    </row>
    <row r="27" spans="1:12" s="17" customFormat="1" ht="9.9499999999999993" customHeight="1" thickBot="1" x14ac:dyDescent="0.3">
      <c r="A27" s="65"/>
      <c r="B27" s="66"/>
      <c r="C27" s="66"/>
      <c r="D27" s="66"/>
      <c r="E27" s="66"/>
      <c r="F27" s="67"/>
      <c r="G27" s="68"/>
      <c r="H27" s="69"/>
      <c r="I27" s="70"/>
      <c r="J27" s="96"/>
    </row>
    <row r="28" spans="1:12" ht="19.5" hidden="1" thickBot="1" x14ac:dyDescent="0.3">
      <c r="G28" s="10">
        <f>G14+G22</f>
        <v>0</v>
      </c>
      <c r="H28" s="10">
        <f>H14+H22</f>
        <v>0</v>
      </c>
      <c r="I28" s="10"/>
    </row>
    <row r="29" spans="1:12" s="13" customFormat="1" ht="35.1" customHeight="1" thickBot="1" x14ac:dyDescent="0.3">
      <c r="A29" s="18" t="s">
        <v>44</v>
      </c>
      <c r="F29" s="28"/>
      <c r="G29" s="14"/>
      <c r="H29" s="38">
        <f>H28</f>
        <v>0</v>
      </c>
      <c r="I29" s="15" t="s">
        <v>45</v>
      </c>
    </row>
    <row r="30" spans="1:12" x14ac:dyDescent="0.25">
      <c r="A30" s="23" t="s">
        <v>46</v>
      </c>
      <c r="H30" s="9"/>
      <c r="I30" s="9"/>
    </row>
    <row r="31" spans="1:12" ht="57.75" customHeight="1" x14ac:dyDescent="0.25">
      <c r="A31" s="88"/>
      <c r="B31" s="89"/>
      <c r="C31" s="89"/>
      <c r="D31" s="89"/>
      <c r="E31" s="89"/>
      <c r="F31" s="89"/>
      <c r="G31" s="89"/>
      <c r="H31" s="89"/>
      <c r="I31" s="89"/>
      <c r="J31" s="90"/>
    </row>
    <row r="32" spans="1:12" ht="57.75" customHeight="1" x14ac:dyDescent="0.25">
      <c r="A32" s="91"/>
      <c r="B32" s="92"/>
      <c r="C32" s="92"/>
      <c r="D32" s="92"/>
      <c r="E32" s="92"/>
      <c r="F32" s="92"/>
      <c r="G32" s="92"/>
      <c r="H32" s="92"/>
      <c r="I32" s="92"/>
      <c r="J32" s="93"/>
    </row>
  </sheetData>
  <sheetProtection algorithmName="SHA-512" hashValue="yLEKUh0s7UyQ6dQcclrC7lTxYANhpiT63GUDVPJrNOk0vUb/+yY08kMeABznuCl83vjQB4G5ICDhl5XO0TZQFQ==" saltValue="qf0ZeQedyQGsDpGO/tyhwA==" spinCount="100000" sheet="1" objects="1" scenarios="1"/>
  <mergeCells count="12">
    <mergeCell ref="A31:J32"/>
    <mergeCell ref="I2:J2"/>
    <mergeCell ref="J15:J21"/>
    <mergeCell ref="J23:J27"/>
    <mergeCell ref="H13:I13"/>
    <mergeCell ref="A1:E1"/>
    <mergeCell ref="I11:J11"/>
    <mergeCell ref="I1:J1"/>
    <mergeCell ref="I3:J3"/>
    <mergeCell ref="I4:J4"/>
    <mergeCell ref="I5:J8"/>
    <mergeCell ref="I9:J10"/>
  </mergeCells>
  <conditionalFormatting sqref="G14 G22">
    <cfRule type="cellIs" dxfId="5" priority="5" operator="greaterThan">
      <formula>10</formula>
    </cfRule>
    <cfRule type="cellIs" dxfId="4" priority="6" operator="lessThan">
      <formula>0</formula>
    </cfRule>
    <cfRule type="containsBlanks" dxfId="3" priority="7">
      <formula>LEN(TRIM(G14))=0</formula>
    </cfRule>
  </conditionalFormatting>
  <conditionalFormatting sqref="H14">
    <cfRule type="cellIs" dxfId="2" priority="4" operator="greaterThan">
      <formula>10</formula>
    </cfRule>
  </conditionalFormatting>
  <conditionalFormatting sqref="H22">
    <cfRule type="cellIs" dxfId="1" priority="3" operator="greaterThan">
      <formula>20</formula>
    </cfRule>
  </conditionalFormatting>
  <conditionalFormatting sqref="H29">
    <cfRule type="cellIs" dxfId="0" priority="1" operator="greaterThan">
      <formula>30</formula>
    </cfRule>
  </conditionalFormatting>
  <dataValidations count="5">
    <dataValidation allowBlank="1" showInputMessage="1" showErrorMessage="1" promptTitle="student" prompt="Fill in the student's name" sqref="I3:J3" xr:uid="{F6C8584F-F5F5-4829-A18E-E03C2D8DE40E}"/>
    <dataValidation allowBlank="1" showInputMessage="1" showErrorMessage="1" promptTitle="ACY" prompt="Fill in the current academic year: 20XX-20YY" sqref="I1:J1" xr:uid="{1C0F43D4-D7F1-4D2D-B88E-9D5A094F7DAE}"/>
    <dataValidation allowBlank="1" showInputMessage="1" showErrorMessage="1" promptTitle="defence date" prompt="Fill in the defence date" sqref="I11:J11" xr:uid="{05FD2071-BE16-4B64-841F-32BA30CA6797}"/>
    <dataValidation allowBlank="1" showInputMessage="1" showErrorMessage="1" promptTitle="jury" prompt="Fill in the names of the entire jury, separated by comma" sqref="I9:J10" xr:uid="{9D8A316D-FC96-4548-9A7C-0FEBD0C9B718}"/>
    <dataValidation allowBlank="1" showInputMessage="1" showErrorMessage="1" promptTitle="Title dissertation" prompt="Fill in the title of the master's dissertation" sqref="I5:J8" xr:uid="{68230B52-374F-45EA-8556-1ED33E5DC683}"/>
  </dataValidations>
  <hyperlinks>
    <hyperlink ref="F13" location="'Learning outcomes'!A1" display="Learning outcomes" xr:uid="{B322D76A-4321-4D0B-9A5C-EF803BCBFAF2}"/>
  </hyperlinks>
  <pageMargins left="0.11811023622047245" right="0.11811023622047245" top="0.74803149606299213" bottom="0.19685039370078741" header="0.31496062992125984" footer="0"/>
  <pageSetup paperSize="9" scale="59" orientation="landscape" r:id="rId1"/>
  <headerFooter>
    <oddHeader>&amp;L&amp;"-,Vet"&amp;16&amp;K0070C0EVALUATION FORM MASTER'S DISSERTATION EN MASTERS - PRESENTATION &amp; DEFENCE&amp;R&amp;9&amp;G</oddHeader>
    <oddFooter>&amp;R&amp;8&amp;G</oddFooter>
  </headerFooter>
  <ignoredErrors>
    <ignoredError sqref="F15 F16:F20 F23:F26" twoDigitTextYea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programme" prompt="Select the programme from the list" xr:uid="{5C7A0123-475C-49F7-A1D0-5486D6461B06}">
          <x14:formula1>
            <xm:f>lists!$B$2:$B$10</xm:f>
          </x14:formula1>
          <xm:sqref>I4:J4</xm:sqref>
        </x14:dataValidation>
        <x14:dataValidation type="list" showInputMessage="1" showErrorMessage="1" promptTitle="Examination period" prompt="Fill in the examination period; select one of the options" xr:uid="{B00DE4CE-594B-4E2F-9B30-6FDFA1FCF63E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37" sqref="B37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46" t="s">
        <v>47</v>
      </c>
      <c r="B1" s="47" t="s">
        <v>48</v>
      </c>
      <c r="D1" s="2"/>
    </row>
    <row r="2" spans="1:4" x14ac:dyDescent="0.25">
      <c r="A2" s="48">
        <v>1</v>
      </c>
      <c r="B2" s="49" t="s">
        <v>49</v>
      </c>
      <c r="D2" s="1"/>
    </row>
    <row r="3" spans="1:4" x14ac:dyDescent="0.25">
      <c r="A3" s="50">
        <v>2</v>
      </c>
      <c r="B3" s="51" t="s">
        <v>50</v>
      </c>
      <c r="D3" s="1"/>
    </row>
    <row r="4" spans="1:4" x14ac:dyDescent="0.25">
      <c r="A4" s="48">
        <v>3</v>
      </c>
      <c r="B4" s="49" t="s">
        <v>51</v>
      </c>
      <c r="D4" s="1"/>
    </row>
    <row r="5" spans="1:4" x14ac:dyDescent="0.25">
      <c r="A5" s="50">
        <v>4</v>
      </c>
      <c r="B5" s="51" t="s">
        <v>52</v>
      </c>
      <c r="D5" s="1"/>
    </row>
    <row r="6" spans="1:4" x14ac:dyDescent="0.25">
      <c r="A6" s="48">
        <v>5</v>
      </c>
      <c r="B6" s="49" t="s">
        <v>53</v>
      </c>
      <c r="D6" s="1"/>
    </row>
    <row r="7" spans="1:4" x14ac:dyDescent="0.25">
      <c r="A7" s="50">
        <v>6</v>
      </c>
      <c r="B7" s="51" t="s">
        <v>54</v>
      </c>
      <c r="D7" s="1"/>
    </row>
    <row r="8" spans="1:4" x14ac:dyDescent="0.25">
      <c r="A8" s="48">
        <v>7</v>
      </c>
      <c r="B8" s="49" t="s">
        <v>55</v>
      </c>
      <c r="D8" s="1"/>
    </row>
    <row r="9" spans="1:4" x14ac:dyDescent="0.25">
      <c r="A9" s="50">
        <v>8</v>
      </c>
      <c r="B9" s="51" t="s">
        <v>56</v>
      </c>
      <c r="D9" s="1"/>
    </row>
    <row r="10" spans="1:4" x14ac:dyDescent="0.25">
      <c r="A10" s="48">
        <v>9</v>
      </c>
      <c r="B10" s="49" t="s">
        <v>57</v>
      </c>
      <c r="D10" s="1"/>
    </row>
    <row r="11" spans="1:4" x14ac:dyDescent="0.25">
      <c r="A11" s="50">
        <v>10</v>
      </c>
      <c r="B11" s="51" t="s">
        <v>58</v>
      </c>
      <c r="D11" s="1"/>
    </row>
    <row r="12" spans="1:4" x14ac:dyDescent="0.25">
      <c r="A12" s="48">
        <v>11</v>
      </c>
      <c r="B12" s="49" t="s">
        <v>59</v>
      </c>
      <c r="D12" s="1"/>
    </row>
    <row r="13" spans="1:4" x14ac:dyDescent="0.25">
      <c r="A13" s="50">
        <v>12</v>
      </c>
      <c r="B13" s="51" t="s">
        <v>60</v>
      </c>
      <c r="D13" s="1"/>
    </row>
    <row r="14" spans="1:4" x14ac:dyDescent="0.25">
      <c r="A14" s="48">
        <v>13</v>
      </c>
      <c r="B14" s="49" t="s">
        <v>61</v>
      </c>
      <c r="D14" s="1"/>
    </row>
    <row r="15" spans="1:4" ht="15.75" thickBot="1" x14ac:dyDescent="0.3">
      <c r="A15" s="52">
        <v>14</v>
      </c>
      <c r="B15" s="53" t="s">
        <v>62</v>
      </c>
      <c r="D15" s="1"/>
    </row>
  </sheetData>
  <sheetProtection algorithmName="SHA-512" hashValue="BkPCYpRNIVwOTEV1oQhBQWY/xie4pLRJhycJSU6cnw00vhRNx2VGe95LDPCEArbUAWLBlw3ShBiJd4V+kFQPTQ==" saltValue="2Els10SZP6W+jqR5ZnWG0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10"/>
  <sheetViews>
    <sheetView workbookViewId="0">
      <selection activeCell="B4" sqref="B4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63</v>
      </c>
      <c r="B1" t="s">
        <v>64</v>
      </c>
      <c r="C1" t="s">
        <v>65</v>
      </c>
    </row>
    <row r="2" spans="1:3" x14ac:dyDescent="0.25">
      <c r="A2" t="s">
        <v>66</v>
      </c>
      <c r="B2" t="s">
        <v>67</v>
      </c>
      <c r="C2" t="s">
        <v>68</v>
      </c>
    </row>
    <row r="3" spans="1:3" x14ac:dyDescent="0.25">
      <c r="A3" t="s">
        <v>69</v>
      </c>
      <c r="B3" t="s">
        <v>70</v>
      </c>
      <c r="C3" t="s">
        <v>71</v>
      </c>
    </row>
    <row r="4" spans="1:3" x14ac:dyDescent="0.25">
      <c r="A4" t="s">
        <v>72</v>
      </c>
      <c r="B4" t="s">
        <v>86</v>
      </c>
      <c r="C4" t="s">
        <v>73</v>
      </c>
    </row>
    <row r="5" spans="1:3" x14ac:dyDescent="0.25">
      <c r="A5" t="s">
        <v>74</v>
      </c>
      <c r="B5" t="s">
        <v>75</v>
      </c>
    </row>
    <row r="6" spans="1:3" x14ac:dyDescent="0.25">
      <c r="B6" t="s">
        <v>76</v>
      </c>
    </row>
    <row r="7" spans="1:3" x14ac:dyDescent="0.25">
      <c r="B7" t="s">
        <v>77</v>
      </c>
    </row>
    <row r="8" spans="1:3" x14ac:dyDescent="0.25">
      <c r="B8" t="s">
        <v>78</v>
      </c>
    </row>
    <row r="9" spans="1:3" x14ac:dyDescent="0.25">
      <c r="B9" t="s">
        <v>79</v>
      </c>
    </row>
    <row r="10" spans="1:3" x14ac:dyDescent="0.25">
      <c r="B10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4CF57-3CAA-40A2-BB28-721A9A5E8D60}"/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defence_EN MA</vt:lpstr>
      <vt:lpstr>Learning outcomes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2023-11-27T09:36:53Z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