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274" activeTab="2"/>
  </bookViews>
  <sheets>
    <sheet name="BA1" sheetId="1" r:id="rId1"/>
    <sheet name="BA2" sheetId="2" r:id="rId2"/>
    <sheet name="BA3" sheetId="3" r:id="rId3"/>
    <sheet name="master" sheetId="4" r:id="rId4"/>
  </sheets>
  <definedNames/>
  <calcPr fullCalcOnLoad="1"/>
</workbook>
</file>

<file path=xl/sharedStrings.xml><?xml version="1.0" encoding="utf-8"?>
<sst xmlns="http://schemas.openxmlformats.org/spreadsheetml/2006/main" count="175" uniqueCount="83">
  <si>
    <t>boeken en cursussen te koop bij:</t>
  </si>
  <si>
    <t>Standaard Boekhandel 't Hoge</t>
  </si>
  <si>
    <t>Doorniksesteenweg 151 - 8500 Kortrijk</t>
  </si>
  <si>
    <t>maandag tot zaterdag van 9u30 tot 17u30</t>
  </si>
  <si>
    <t>boeken</t>
  </si>
  <si>
    <t>isbn code</t>
  </si>
  <si>
    <t>auteur</t>
  </si>
  <si>
    <t>sem.</t>
  </si>
  <si>
    <t>prijs</t>
  </si>
  <si>
    <t>Prijs – 10%</t>
  </si>
  <si>
    <t>info</t>
  </si>
  <si>
    <t>Studenten korting</t>
  </si>
  <si>
    <t>DIGITAL FUNDAMENTALS</t>
  </si>
  <si>
    <t>Floyd Thomas</t>
  </si>
  <si>
    <t>ELECTRONIC DEVICES CONV.CURRENT VERSION, GLOBAL ED.</t>
  </si>
  <si>
    <r>
      <t>INTRODUCTORY STATISTICS 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global ed.maatwerk U-Gent campus Kortrijk</t>
    </r>
  </si>
  <si>
    <t>Weiss</t>
  </si>
  <si>
    <t>ONTWERPEN VAN TECHNISCHE INNOVATIES</t>
  </si>
  <si>
    <t>Oskam Inge</t>
  </si>
  <si>
    <r>
      <t>STERKTELEER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ed. met MYLAB toeg.code</t>
    </r>
  </si>
  <si>
    <t>Hibbeler Russell</t>
  </si>
  <si>
    <t>Mott</t>
  </si>
  <si>
    <t>WARMTELEER VOOR TECHNICI</t>
  </si>
  <si>
    <t>Van Kimmenaede</t>
  </si>
  <si>
    <t>nieuwe versie sinds 30/4/18</t>
  </si>
  <si>
    <t>Prijzen kunnen schommelen</t>
  </si>
  <si>
    <t>TOTAAL</t>
  </si>
  <si>
    <t xml:space="preserve">boeken </t>
  </si>
  <si>
    <t>BEDRIJFSKUNDE – DE ESSENTIE</t>
  </si>
  <si>
    <t>Poelaert Ludo</t>
  </si>
  <si>
    <t>aan te kopen bij lesgever na afspraak</t>
  </si>
  <si>
    <t>ELEKTRONISCHE VERMOGENSCONTROLE DEEL 2</t>
  </si>
  <si>
    <t>Pollefliet J.</t>
  </si>
  <si>
    <t>nieuwe versie 19/10</t>
  </si>
  <si>
    <t>LAAGSPANNINGSINSTALLATIES: TECHNOLOGIE EN ONTWERP</t>
  </si>
  <si>
    <t>Desmet Jan</t>
  </si>
  <si>
    <t>1+2</t>
  </si>
  <si>
    <t>Master</t>
  </si>
  <si>
    <t>Zie BA3 – aan te kopen bij lesgever na afspraak</t>
  </si>
  <si>
    <t>NOISE AND VIBRATION ANALYSIS HC ed. 2011</t>
  </si>
  <si>
    <t>Brandt Anders</t>
  </si>
  <si>
    <t>Academiejaar  2019/2020</t>
  </si>
  <si>
    <t>6de editie en 2dehands ook goed, geen extra toegangscode nodig</t>
  </si>
  <si>
    <t>FYSICA U-Gent campus Kortrijk maatwerk</t>
  </si>
  <si>
    <t>Monte</t>
  </si>
  <si>
    <t>MATERIAALKUNDE VOOR ONTWERPERS EN CONSTRUCTEURS</t>
  </si>
  <si>
    <t>SCHRIJVEN, VAN VERSLAG TOT EINDWERK</t>
  </si>
  <si>
    <t>Pollefliet Leen</t>
  </si>
  <si>
    <t>THE PRACTICE OF COMPUTING USING PYTHON, Global Edition, 3E</t>
  </si>
  <si>
    <t>Punch William</t>
  </si>
  <si>
    <t>VAKTEKENEN EN TEKENINGLEZEN LEERBOEK 1</t>
  </si>
  <si>
    <t xml:space="preserve">De Bruyn e.a. </t>
  </si>
  <si>
    <t>TABELLENBOEK VOOR METAALTECHNIEK</t>
  </si>
  <si>
    <t>W.de Clippeleer</t>
  </si>
  <si>
    <t>vorige edities mogen ook gebruikt worden</t>
  </si>
  <si>
    <t>Werd normaal reeds aangekocht in BA1</t>
  </si>
  <si>
    <t>SCHAUM S OUTLINE SERIES</t>
  </si>
  <si>
    <t>ELECTRONIC DEVICES CONV.CURRENT VERSION global edition</t>
  </si>
  <si>
    <t>floyd Thomas</t>
  </si>
  <si>
    <t>DYNAMICA</t>
  </si>
  <si>
    <t xml:space="preserve">STATICA </t>
  </si>
  <si>
    <r>
      <t>TOEGEPASTE STROMINGSLEER  7</t>
    </r>
    <r>
      <rPr>
        <i/>
        <vertAlign val="superscript"/>
        <sz val="10"/>
        <rFont val="Arial"/>
        <family val="2"/>
      </rPr>
      <t>th</t>
    </r>
    <r>
      <rPr>
        <i/>
        <sz val="10"/>
        <rFont val="Arial"/>
        <family val="2"/>
      </rPr>
      <t xml:space="preserve"> ed.</t>
    </r>
  </si>
  <si>
    <t>Ragaert Kim</t>
  </si>
  <si>
    <t>nieuwe versie sept 19</t>
  </si>
  <si>
    <t>volgt</t>
  </si>
  <si>
    <t xml:space="preserve">Elektromechanica - Elektrotechniek - Automatisering </t>
  </si>
  <si>
    <t>Elektromechanica - Elektrotechniek - Automatisering</t>
  </si>
  <si>
    <t>Machine- en Productieautomatisering</t>
  </si>
  <si>
    <t>SCHAUM'S OUTLINE OF SIGNALS AND SYSTEMS</t>
  </si>
  <si>
    <t xml:space="preserve">Eerste Bachelor </t>
  </si>
  <si>
    <t xml:space="preserve">Tweede Bachelor </t>
  </si>
  <si>
    <t xml:space="preserve">Derde Bachelor </t>
  </si>
  <si>
    <t>UGENT campus Kortrijk</t>
  </si>
  <si>
    <t>-       1ste bachelor Industriële Wetenschappen: introductiedag woensdag 18 september 2019 tijdens de rondleiding</t>
  </si>
  <si>
    <t>-       2de en 3de bachelor, master en schakelstudenten: maandag 23 september 2019 tussen 8u30 en 15u</t>
  </si>
  <si>
    <t>bij de tijdelijke verkoopstand van Standaard Boekhandel in de bibliotheek van UGent Campus Kortrijk.</t>
  </si>
  <si>
    <t>De vermelde prijzen zijn richtprijzen !</t>
  </si>
  <si>
    <t>Campuswinkel Standaard Boekhandel: Doorniksesteenweg 151, 8500 Kortrijk</t>
  </si>
  <si>
    <t xml:space="preserve">    Tel: 056/214401 - sb.kortrijkcampus@standaardboek.com  </t>
  </si>
  <si>
    <t>(*)Indien u niet in de mogelijkheid bent uw cursussen aan te kopen op deze momenten, dan kan u vanaf 26 september terecht in de campuswinkel van Standaard Boekhandel op bovenvermeld adres.</t>
  </si>
  <si>
    <t>Aankoopmomenten boeken:</t>
  </si>
  <si>
    <t xml:space="preserve">Indien één of meerdere boeken niet voorradig zijn op het verkoopmoment, zal u deze bij de verkoopstand kunnen bestellen. Bijbestelde boeken kunnen nadien afgehaald worden in de campuswinkel van Standaard Boekhandel. </t>
  </si>
  <si>
    <r>
      <t>De betaling dient onmiddellijk en rechtstreeks aan Standaard Boekhandel te gebeuren (</t>
    </r>
    <r>
      <rPr>
        <b/>
        <sz val="10"/>
        <rFont val="Arial"/>
        <family val="2"/>
      </rPr>
      <t>enkel bancontact</t>
    </r>
    <r>
      <rPr>
        <sz val="10"/>
        <rFont val="Arial"/>
        <family val="2"/>
      </rPr>
      <t xml:space="preserve">).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</si>
</sst>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[$€-813];[Red]\-#,##0.00\ [$€-813]"/>
    <numFmt numFmtId="166" formatCode="#,##0.00&quot; € &quot;;\-#,##0.00&quot; € &quot;;&quot; -&quot;#&quot; € &quot;;@\ "/>
    <numFmt numFmtId="167" formatCode="#,##0.0\ &quot;€&quot;"/>
    <numFmt numFmtId="168" formatCode="[$€-2]\ #,##0;[Red]\-[$€-2]\ #,##0"/>
    <numFmt numFmtId="169" formatCode="#,##0.00\ &quot;€&quot;"/>
    <numFmt numFmtId="170" formatCode="#,##0.00\ _€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46" applyFont="1" applyAlignment="1">
      <alignment horizontal="left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46" applyFont="1" applyBorder="1" applyAlignment="1">
      <alignment horizontal="left"/>
      <protection/>
    </xf>
    <xf numFmtId="0" fontId="0" fillId="0" borderId="0" xfId="46" applyFont="1" applyBorder="1" applyAlignment="1">
      <alignment horizontal="center"/>
      <protection/>
    </xf>
    <xf numFmtId="165" fontId="0" fillId="0" borderId="0" xfId="46" applyNumberFormat="1" applyFont="1" applyBorder="1" applyAlignment="1">
      <alignment horizontal="left"/>
      <protection/>
    </xf>
    <xf numFmtId="0" fontId="0" fillId="0" borderId="0" xfId="46" applyFo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0" xfId="46" applyFont="1" applyFill="1" applyBorder="1" applyAlignment="1">
      <alignment horizontal="center"/>
      <protection/>
    </xf>
    <xf numFmtId="165" fontId="0" fillId="0" borderId="0" xfId="46" applyNumberFormat="1" applyFont="1" applyFill="1" applyBorder="1" applyAlignment="1">
      <alignment horizontal="left"/>
      <protection/>
    </xf>
    <xf numFmtId="0" fontId="0" fillId="0" borderId="0" xfId="46" applyFont="1" applyFill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46" applyFont="1" applyBorder="1" applyAlignment="1">
      <alignment horizontal="lef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 applyAlignment="1">
      <alignment horizontal="center"/>
      <protection/>
    </xf>
    <xf numFmtId="165" fontId="0" fillId="0" borderId="0" xfId="46" applyNumberFormat="1" applyFont="1" applyAlignment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5" fontId="0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65" fontId="4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0" fillId="0" borderId="0" xfId="46" applyAlignment="1">
      <alignment horizontal="center"/>
      <protection/>
    </xf>
    <xf numFmtId="164" fontId="0" fillId="0" borderId="0" xfId="46" applyNumberFormat="1" applyAlignment="1">
      <alignment horizontal="left"/>
      <protection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164" fontId="1" fillId="0" borderId="13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8" xfId="46" applyFont="1" applyBorder="1">
      <alignment/>
      <protection/>
    </xf>
    <xf numFmtId="0" fontId="4" fillId="0" borderId="18" xfId="46" applyFont="1" applyBorder="1">
      <alignment/>
      <protection/>
    </xf>
    <xf numFmtId="0" fontId="1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14" xfId="46" applyFont="1" applyBorder="1" applyAlignment="1">
      <alignment horizontal="left"/>
      <protection/>
    </xf>
    <xf numFmtId="0" fontId="0" fillId="0" borderId="0" xfId="46" applyFont="1" applyBorder="1" applyAlignment="1">
      <alignment horizontal="left"/>
      <protection/>
    </xf>
    <xf numFmtId="0" fontId="0" fillId="0" borderId="0" xfId="46" applyFont="1" applyBorder="1" applyAlignment="1">
      <alignment horizontal="center"/>
      <protection/>
    </xf>
    <xf numFmtId="165" fontId="0" fillId="0" borderId="0" xfId="46" applyNumberFormat="1" applyFont="1" applyBorder="1" applyAlignment="1">
      <alignment horizontal="left"/>
      <protection/>
    </xf>
    <xf numFmtId="0" fontId="0" fillId="0" borderId="18" xfId="46" applyFont="1" applyBorder="1">
      <alignment/>
      <protection/>
    </xf>
    <xf numFmtId="0" fontId="0" fillId="0" borderId="0" xfId="46" applyFont="1">
      <alignment/>
      <protection/>
    </xf>
    <xf numFmtId="0" fontId="13" fillId="0" borderId="0" xfId="0" applyFont="1" applyAlignment="1">
      <alignment/>
    </xf>
    <xf numFmtId="1" fontId="0" fillId="0" borderId="0" xfId="46" applyNumberFormat="1" applyFont="1" applyBorder="1" applyAlignment="1">
      <alignment horizontal="left"/>
      <protection/>
    </xf>
    <xf numFmtId="1" fontId="0" fillId="0" borderId="0" xfId="46" applyNumberFormat="1" applyFont="1" applyBorder="1" applyAlignment="1">
      <alignment horizontal="left"/>
      <protection/>
    </xf>
    <xf numFmtId="1" fontId="0" fillId="0" borderId="0" xfId="46" applyNumberFormat="1" applyFont="1" applyAlignment="1">
      <alignment horizontal="left"/>
      <protection/>
    </xf>
    <xf numFmtId="1" fontId="0" fillId="0" borderId="0" xfId="0" applyNumberFormat="1" applyFont="1" applyBorder="1" applyAlignment="1">
      <alignment horizontal="left"/>
    </xf>
    <xf numFmtId="167" fontId="0" fillId="0" borderId="0" xfId="46" applyNumberFormat="1" applyFont="1" applyBorder="1" applyAlignment="1">
      <alignment horizontal="left"/>
      <protection/>
    </xf>
    <xf numFmtId="167" fontId="0" fillId="0" borderId="18" xfId="46" applyNumberFormat="1" applyFont="1" applyBorder="1" applyAlignment="1">
      <alignment horizontal="left"/>
      <protection/>
    </xf>
    <xf numFmtId="167" fontId="0" fillId="0" borderId="0" xfId="0" applyNumberFormat="1" applyFont="1" applyBorder="1" applyAlignment="1">
      <alignment horizontal="left"/>
    </xf>
    <xf numFmtId="167" fontId="4" fillId="0" borderId="17" xfId="0" applyNumberFormat="1" applyFont="1" applyBorder="1" applyAlignment="1">
      <alignment horizontal="left"/>
    </xf>
    <xf numFmtId="1" fontId="0" fillId="0" borderId="0" xfId="46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 horizontal="left"/>
    </xf>
    <xf numFmtId="1" fontId="1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33" borderId="0" xfId="0" applyNumberFormat="1" applyFont="1" applyFill="1" applyAlignment="1">
      <alignment horizontal="left"/>
    </xf>
    <xf numFmtId="169" fontId="0" fillId="0" borderId="0" xfId="46" applyNumberFormat="1" applyFont="1" applyBorder="1" applyAlignment="1">
      <alignment horizontal="left"/>
      <protection/>
    </xf>
    <xf numFmtId="169" fontId="0" fillId="0" borderId="0" xfId="46" applyNumberFormat="1" applyFont="1" applyFill="1" applyBorder="1" applyAlignment="1">
      <alignment horizontal="left"/>
      <protection/>
    </xf>
    <xf numFmtId="169" fontId="0" fillId="0" borderId="0" xfId="46" applyNumberFormat="1" applyFont="1" applyBorder="1" applyAlignment="1">
      <alignment horizontal="left"/>
      <protection/>
    </xf>
    <xf numFmtId="169" fontId="0" fillId="0" borderId="0" xfId="0" applyNumberFormat="1" applyFont="1" applyBorder="1" applyAlignment="1">
      <alignment horizontal="left"/>
    </xf>
    <xf numFmtId="1" fontId="10" fillId="0" borderId="11" xfId="0" applyNumberFormat="1" applyFont="1" applyBorder="1" applyAlignment="1">
      <alignment horizontal="left"/>
    </xf>
    <xf numFmtId="169" fontId="10" fillId="0" borderId="11" xfId="0" applyNumberFormat="1" applyFont="1" applyBorder="1" applyAlignment="1">
      <alignment horizontal="left"/>
    </xf>
    <xf numFmtId="169" fontId="0" fillId="0" borderId="11" xfId="0" applyNumberFormat="1" applyFont="1" applyBorder="1" applyAlignment="1">
      <alignment horizontal="left"/>
    </xf>
    <xf numFmtId="169" fontId="10" fillId="0" borderId="13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46" applyFont="1" applyBorder="1" applyAlignment="1">
      <alignment horizontal="left"/>
      <protection/>
    </xf>
    <xf numFmtId="0" fontId="0" fillId="0" borderId="0" xfId="46" applyBorder="1" applyAlignment="1">
      <alignment horizontal="left"/>
      <protection/>
    </xf>
    <xf numFmtId="0" fontId="2" fillId="0" borderId="0" xfId="46" applyFont="1" applyBorder="1" applyAlignment="1">
      <alignment horizontal="left"/>
      <protection/>
    </xf>
    <xf numFmtId="0" fontId="1" fillId="0" borderId="0" xfId="46" applyFont="1" applyBorder="1" applyAlignment="1">
      <alignment horizontal="center"/>
      <protection/>
    </xf>
    <xf numFmtId="164" fontId="1" fillId="0" borderId="0" xfId="46" applyNumberFormat="1" applyFont="1" applyBorder="1" applyAlignment="1">
      <alignment horizontal="left"/>
      <protection/>
    </xf>
    <xf numFmtId="0" fontId="1" fillId="0" borderId="0" xfId="46" applyFont="1" applyBorder="1">
      <alignment/>
      <protection/>
    </xf>
    <xf numFmtId="0" fontId="0" fillId="0" borderId="0" xfId="46" applyBorder="1">
      <alignment/>
      <protection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46" applyBorder="1" applyAlignment="1">
      <alignment horizontal="center"/>
      <protection/>
    </xf>
    <xf numFmtId="164" fontId="0" fillId="0" borderId="0" xfId="46" applyNumberFormat="1" applyBorder="1" applyAlignment="1">
      <alignment horizontal="left"/>
      <protection/>
    </xf>
    <xf numFmtId="0" fontId="0" fillId="0" borderId="0" xfId="46" applyFont="1" applyBorder="1">
      <alignment/>
      <protection/>
    </xf>
    <xf numFmtId="169" fontId="0" fillId="0" borderId="13" xfId="0" applyNumberFormat="1" applyFont="1" applyBorder="1" applyAlignment="1">
      <alignment horizontal="left"/>
    </xf>
    <xf numFmtId="169" fontId="4" fillId="0" borderId="15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46" applyFont="1" applyFill="1" applyBorder="1">
      <alignment/>
      <protection/>
    </xf>
    <xf numFmtId="0" fontId="4" fillId="0" borderId="0" xfId="46" applyFont="1" applyBorder="1">
      <alignment/>
      <protection/>
    </xf>
    <xf numFmtId="0" fontId="0" fillId="0" borderId="0" xfId="46" applyFont="1" applyBorder="1">
      <alignment/>
      <protection/>
    </xf>
    <xf numFmtId="0" fontId="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2019300</xdr:colOff>
      <xdr:row>5</xdr:row>
      <xdr:rowOff>95250</xdr:rowOff>
    </xdr:from>
    <xdr:to>
      <xdr:col>6</xdr:col>
      <xdr:colOff>3495675</xdr:colOff>
      <xdr:row>9</xdr:row>
      <xdr:rowOff>9525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904875"/>
          <a:ext cx="14763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2" name="Picture 4" descr="C:\Users\annvdnbu\AppData\Local\Temp\18\7zO466E771F\icoon_UGent_EA_NL_RGB_2400_kleur-op-w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57150</xdr:rowOff>
    </xdr:from>
    <xdr:to>
      <xdr:col>1</xdr:col>
      <xdr:colOff>1257300</xdr:colOff>
      <xdr:row>4</xdr:row>
      <xdr:rowOff>0</xdr:rowOff>
    </xdr:to>
    <xdr:pic>
      <xdr:nvPicPr>
        <xdr:cNvPr id="3" name="Afbeeldin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5715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4</xdr:row>
      <xdr:rowOff>47625</xdr:rowOff>
    </xdr:from>
    <xdr:to>
      <xdr:col>6</xdr:col>
      <xdr:colOff>2219325</xdr:colOff>
      <xdr:row>8</xdr:row>
      <xdr:rowOff>19050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95325"/>
          <a:ext cx="15240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2" name="Picture 3" descr="C:\Users\annvdnbu\AppData\Local\Temp\18\7zO466E771F\icoon_UGent_EA_NL_RGB_2400_kleur-op-w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57150</xdr:rowOff>
    </xdr:from>
    <xdr:to>
      <xdr:col>1</xdr:col>
      <xdr:colOff>1038225</xdr:colOff>
      <xdr:row>4</xdr:row>
      <xdr:rowOff>0</xdr:rowOff>
    </xdr:to>
    <xdr:pic>
      <xdr:nvPicPr>
        <xdr:cNvPr id="3" name="Afbeeldin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5715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3" descr="C:\Users\annvdnbu\AppData\Local\Temp\18\7zO466E771F\icoon_UGent_EA_NL_RGB_2400_kleur-op-w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7</xdr:col>
      <xdr:colOff>180975</xdr:colOff>
      <xdr:row>8</xdr:row>
      <xdr:rowOff>123825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809625"/>
          <a:ext cx="14763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38100</xdr:rowOff>
    </xdr:from>
    <xdr:to>
      <xdr:col>2</xdr:col>
      <xdr:colOff>0</xdr:colOff>
      <xdr:row>3</xdr:row>
      <xdr:rowOff>142875</xdr:rowOff>
    </xdr:to>
    <xdr:pic>
      <xdr:nvPicPr>
        <xdr:cNvPr id="3" name="Afbeeldin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381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4</xdr:row>
      <xdr:rowOff>47625</xdr:rowOff>
    </xdr:from>
    <xdr:to>
      <xdr:col>7</xdr:col>
      <xdr:colOff>19050</xdr:colOff>
      <xdr:row>8</xdr:row>
      <xdr:rowOff>19050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695325"/>
          <a:ext cx="13811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3333750</xdr:colOff>
      <xdr:row>5</xdr:row>
      <xdr:rowOff>0</xdr:rowOff>
    </xdr:to>
    <xdr:pic>
      <xdr:nvPicPr>
        <xdr:cNvPr id="2" name="Picture 3" descr="C:\Users\annvdnbu\AppData\Local\Temp\18\7zO466E771F\icoon_UGent_EA_NL_RGB_2400_kleur-op-w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76200</xdr:rowOff>
    </xdr:from>
    <xdr:to>
      <xdr:col>1</xdr:col>
      <xdr:colOff>1152525</xdr:colOff>
      <xdr:row>4</xdr:row>
      <xdr:rowOff>19050</xdr:rowOff>
    </xdr:to>
    <xdr:pic>
      <xdr:nvPicPr>
        <xdr:cNvPr id="3" name="Afbeeldin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762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6:H36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59.7109375" style="1" customWidth="1"/>
    <col min="2" max="2" width="19.421875" style="1" customWidth="1"/>
    <col min="3" max="3" width="14.140625" style="1" customWidth="1"/>
    <col min="4" max="4" width="9.00390625" style="2" customWidth="1"/>
    <col min="5" max="5" width="9.7109375" style="1" customWidth="1"/>
    <col min="6" max="6" width="20.421875" style="3" customWidth="1"/>
    <col min="7" max="7" width="52.57421875" style="0" customWidth="1"/>
  </cols>
  <sheetData>
    <row r="1" ht="12.75"/>
    <row r="2" ht="12.75"/>
    <row r="3" ht="12.75"/>
    <row r="4" ht="12.75"/>
    <row r="5" ht="12.75"/>
    <row r="6" spans="1:3" ht="15.75">
      <c r="A6" s="4" t="s">
        <v>72</v>
      </c>
      <c r="B6" s="4" t="s">
        <v>0</v>
      </c>
      <c r="C6" s="5"/>
    </row>
    <row r="7" spans="1:6" ht="16.5">
      <c r="A7" s="6"/>
      <c r="B7" s="7" t="s">
        <v>1</v>
      </c>
      <c r="C7" s="5"/>
      <c r="D7" s="74"/>
      <c r="E7" s="75"/>
      <c r="F7" s="9"/>
    </row>
    <row r="8" spans="1:6" ht="16.5">
      <c r="A8" s="6" t="s">
        <v>41</v>
      </c>
      <c r="B8" s="7" t="s">
        <v>2</v>
      </c>
      <c r="C8" s="5"/>
      <c r="D8" s="74"/>
      <c r="E8" s="75"/>
      <c r="F8" s="9"/>
    </row>
    <row r="9" spans="1:6" ht="16.5">
      <c r="A9" s="6"/>
      <c r="B9" s="7" t="s">
        <v>3</v>
      </c>
      <c r="C9" s="5"/>
      <c r="D9" s="74"/>
      <c r="E9" s="75"/>
      <c r="F9" s="9"/>
    </row>
    <row r="10" spans="1:3" ht="15.75">
      <c r="A10" s="6" t="s">
        <v>69</v>
      </c>
      <c r="B10" s="6"/>
      <c r="C10" s="5"/>
    </row>
    <row r="11" spans="1:3" ht="15.75">
      <c r="A11" s="6" t="s">
        <v>67</v>
      </c>
      <c r="B11" s="4"/>
      <c r="C11" s="5"/>
    </row>
    <row r="12" spans="1:7" ht="15.75">
      <c r="A12" s="11" t="s">
        <v>4</v>
      </c>
      <c r="B12" s="12" t="s">
        <v>5</v>
      </c>
      <c r="C12" s="12" t="s">
        <v>6</v>
      </c>
      <c r="D12" s="13" t="s">
        <v>7</v>
      </c>
      <c r="E12" s="12" t="s">
        <v>8</v>
      </c>
      <c r="F12" s="76" t="s">
        <v>9</v>
      </c>
      <c r="G12" s="77"/>
    </row>
    <row r="13" spans="1:7" ht="15.75">
      <c r="A13" s="14"/>
      <c r="B13" s="15"/>
      <c r="C13" s="15"/>
      <c r="D13" s="16"/>
      <c r="E13" s="15"/>
      <c r="F13" s="78" t="s">
        <v>11</v>
      </c>
      <c r="G13" s="79"/>
    </row>
    <row r="14" spans="1:7" s="20" customFormat="1" ht="12.75" customHeight="1">
      <c r="A14" s="29" t="s">
        <v>43</v>
      </c>
      <c r="B14" s="92">
        <v>9789043036627</v>
      </c>
      <c r="C14" s="17" t="s">
        <v>44</v>
      </c>
      <c r="D14" s="18">
        <v>2</v>
      </c>
      <c r="E14" s="19">
        <v>50.95</v>
      </c>
      <c r="F14" s="96">
        <f>E14-(E14*10/100)</f>
        <v>45.855000000000004</v>
      </c>
      <c r="G14" s="80"/>
    </row>
    <row r="15" spans="1:7" s="20" customFormat="1" ht="12.75" customHeight="1">
      <c r="A15" s="29" t="s">
        <v>45</v>
      </c>
      <c r="B15" s="92" t="s">
        <v>63</v>
      </c>
      <c r="C15" s="17" t="s">
        <v>62</v>
      </c>
      <c r="D15" s="18">
        <v>1</v>
      </c>
      <c r="E15" s="19">
        <v>34.2</v>
      </c>
      <c r="F15" s="96">
        <f>E15-(E15*10/100)</f>
        <v>30.78</v>
      </c>
      <c r="G15" s="81"/>
    </row>
    <row r="16" spans="1:7" s="90" customFormat="1" ht="12.75" customHeight="1">
      <c r="A16" s="85" t="s">
        <v>57</v>
      </c>
      <c r="B16" s="93">
        <v>9781292222998</v>
      </c>
      <c r="C16" s="86" t="s">
        <v>58</v>
      </c>
      <c r="D16" s="87">
        <v>2</v>
      </c>
      <c r="E16" s="88">
        <v>78.39</v>
      </c>
      <c r="F16" s="97">
        <f>E16-(E16*10/100)</f>
        <v>70.551</v>
      </c>
      <c r="G16" s="89"/>
    </row>
    <row r="17" spans="1:7" s="20" customFormat="1" ht="12.75" customHeight="1">
      <c r="A17" s="29" t="s">
        <v>46</v>
      </c>
      <c r="B17" s="94">
        <v>9789401452595</v>
      </c>
      <c r="C17" s="30" t="s">
        <v>47</v>
      </c>
      <c r="D17" s="31" t="s">
        <v>36</v>
      </c>
      <c r="E17" s="32">
        <v>29.99</v>
      </c>
      <c r="F17" s="96">
        <v>27</v>
      </c>
      <c r="G17" s="80"/>
    </row>
    <row r="18" spans="1:7" s="20" customFormat="1" ht="12.75" customHeight="1">
      <c r="A18" s="29" t="s">
        <v>60</v>
      </c>
      <c r="B18" s="92" t="s">
        <v>64</v>
      </c>
      <c r="C18" s="17" t="s">
        <v>20</v>
      </c>
      <c r="D18" s="18" t="s">
        <v>36</v>
      </c>
      <c r="E18" s="19">
        <v>70</v>
      </c>
      <c r="F18" s="96">
        <f>E18-(E18*10/100)</f>
        <v>63</v>
      </c>
      <c r="G18" s="81"/>
    </row>
    <row r="19" spans="1:7" s="20" customFormat="1" ht="12.75" customHeight="1">
      <c r="A19" s="29" t="s">
        <v>59</v>
      </c>
      <c r="B19" s="92" t="s">
        <v>64</v>
      </c>
      <c r="C19" s="17" t="s">
        <v>20</v>
      </c>
      <c r="D19" s="18" t="s">
        <v>36</v>
      </c>
      <c r="E19" s="19">
        <v>70</v>
      </c>
      <c r="F19" s="96">
        <f>E19-(E19*10/100)</f>
        <v>63</v>
      </c>
      <c r="G19" s="81"/>
    </row>
    <row r="20" spans="1:7" s="28" customFormat="1" ht="12.75">
      <c r="A20" s="33" t="s">
        <v>48</v>
      </c>
      <c r="B20" s="95">
        <v>9781292166629</v>
      </c>
      <c r="C20" s="25" t="s">
        <v>49</v>
      </c>
      <c r="D20" s="26">
        <v>2</v>
      </c>
      <c r="E20" s="27">
        <v>73.09</v>
      </c>
      <c r="F20" s="98">
        <v>65.8</v>
      </c>
      <c r="G20" s="66"/>
    </row>
    <row r="21" spans="1:7" s="28" customFormat="1" ht="12.75">
      <c r="A21" s="33" t="s">
        <v>50</v>
      </c>
      <c r="B21" s="95">
        <v>9789030154853</v>
      </c>
      <c r="C21" s="25" t="s">
        <v>51</v>
      </c>
      <c r="D21" s="26" t="s">
        <v>36</v>
      </c>
      <c r="E21" s="27">
        <v>21.65</v>
      </c>
      <c r="F21" s="98">
        <f>E21-(E21*10/100)</f>
        <v>19.485</v>
      </c>
      <c r="G21" s="66"/>
    </row>
    <row r="22" spans="1:7" ht="15.75">
      <c r="A22" s="82" t="s">
        <v>25</v>
      </c>
      <c r="B22" s="83"/>
      <c r="C22" s="83"/>
      <c r="D22" s="43" t="s">
        <v>26</v>
      </c>
      <c r="E22" s="44">
        <f>SUM(E14:E21)</f>
        <v>428.27</v>
      </c>
      <c r="F22" s="99">
        <f>SUM(F14:F21)</f>
        <v>385.47100000000006</v>
      </c>
      <c r="G22" s="79"/>
    </row>
    <row r="23" ht="12.75">
      <c r="E23" s="84"/>
    </row>
    <row r="25" spans="1:8" ht="12.75">
      <c r="A25" s="133" t="s">
        <v>80</v>
      </c>
      <c r="B25" s="125"/>
      <c r="C25" s="125"/>
      <c r="D25" s="134"/>
      <c r="E25" s="125"/>
      <c r="F25" s="135"/>
      <c r="G25" s="123"/>
      <c r="H25" s="123"/>
    </row>
    <row r="26" spans="1:8" ht="12.75">
      <c r="A26" s="133" t="s">
        <v>73</v>
      </c>
      <c r="B26" s="125"/>
      <c r="C26" s="125"/>
      <c r="D26" s="134"/>
      <c r="E26" s="125"/>
      <c r="F26" s="135"/>
      <c r="G26" s="123"/>
      <c r="H26" s="123"/>
    </row>
    <row r="27" spans="1:8" ht="12.75">
      <c r="A27" s="133" t="s">
        <v>74</v>
      </c>
      <c r="B27" s="125"/>
      <c r="C27" s="125"/>
      <c r="D27" s="134"/>
      <c r="E27" s="125"/>
      <c r="F27" s="135"/>
      <c r="G27" s="123"/>
      <c r="H27" s="123"/>
    </row>
    <row r="28" spans="1:8" ht="12.75">
      <c r="A28" s="136" t="s">
        <v>75</v>
      </c>
      <c r="B28" s="125"/>
      <c r="C28" s="125"/>
      <c r="D28" s="134"/>
      <c r="E28" s="125"/>
      <c r="F28" s="135"/>
      <c r="G28" s="123"/>
      <c r="H28" s="123"/>
    </row>
    <row r="29" spans="1:8" ht="12.75">
      <c r="A29" s="120" t="s">
        <v>76</v>
      </c>
      <c r="B29" s="120"/>
      <c r="C29" s="120"/>
      <c r="D29" s="121"/>
      <c r="E29" s="120"/>
      <c r="F29" s="122"/>
      <c r="G29" s="123"/>
      <c r="H29" s="123"/>
    </row>
    <row r="30" spans="1:8" ht="12.75">
      <c r="A30" s="120" t="s">
        <v>82</v>
      </c>
      <c r="B30" s="120"/>
      <c r="C30" s="120"/>
      <c r="D30" s="121"/>
      <c r="E30" s="120"/>
      <c r="F30" s="122"/>
      <c r="G30" s="123"/>
      <c r="H30" s="123"/>
    </row>
    <row r="31" spans="1:8" ht="12.75">
      <c r="A31" s="120" t="s">
        <v>81</v>
      </c>
      <c r="B31" s="120"/>
      <c r="C31" s="120"/>
      <c r="D31" s="121"/>
      <c r="E31" s="120"/>
      <c r="F31" s="122"/>
      <c r="G31" s="123"/>
      <c r="H31" s="123"/>
    </row>
    <row r="32" spans="1:8" ht="12.75">
      <c r="A32" s="120" t="s">
        <v>77</v>
      </c>
      <c r="B32" s="120"/>
      <c r="C32" s="120"/>
      <c r="D32" s="121"/>
      <c r="E32" s="120"/>
      <c r="F32" s="122"/>
      <c r="G32" s="123"/>
      <c r="H32" s="123"/>
    </row>
    <row r="33" spans="1:8" ht="12.75">
      <c r="A33" s="120" t="s">
        <v>78</v>
      </c>
      <c r="B33" s="120"/>
      <c r="C33" s="120"/>
      <c r="D33" s="121"/>
      <c r="E33" s="120"/>
      <c r="F33" s="122"/>
      <c r="G33" s="123"/>
      <c r="H33" s="123"/>
    </row>
    <row r="34" spans="1:8" ht="12.75">
      <c r="A34" s="120"/>
      <c r="B34" s="120"/>
      <c r="C34" s="120"/>
      <c r="D34" s="121"/>
      <c r="E34" s="120"/>
      <c r="F34" s="122"/>
      <c r="G34" s="123"/>
      <c r="H34" s="123"/>
    </row>
    <row r="35" spans="1:8" ht="12.75">
      <c r="A35" s="120"/>
      <c r="B35" s="120"/>
      <c r="C35" s="120"/>
      <c r="D35" s="121"/>
      <c r="E35" s="120"/>
      <c r="F35" s="122"/>
      <c r="G35" s="123"/>
      <c r="H35" s="123"/>
    </row>
    <row r="36" spans="1:8" ht="12.75">
      <c r="A36" s="120" t="s">
        <v>79</v>
      </c>
      <c r="B36" s="120"/>
      <c r="C36" s="120"/>
      <c r="D36" s="121"/>
      <c r="E36" s="120"/>
      <c r="F36" s="122"/>
      <c r="G36" s="123"/>
      <c r="H36" s="1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6:I39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65.57421875" style="1" customWidth="1"/>
    <col min="2" max="2" width="16.140625" style="1" customWidth="1"/>
    <col min="3" max="3" width="20.140625" style="1" customWidth="1"/>
    <col min="4" max="4" width="9.421875" style="2" customWidth="1"/>
    <col min="5" max="5" width="9.57421875" style="1" customWidth="1"/>
    <col min="6" max="6" width="20.00390625" style="3" customWidth="1"/>
    <col min="7" max="7" width="33.421875" style="0" customWidth="1"/>
  </cols>
  <sheetData>
    <row r="1" ht="12.75"/>
    <row r="2" ht="12.75"/>
    <row r="3" ht="12.75"/>
    <row r="4" ht="12.75"/>
    <row r="5" ht="12.75"/>
    <row r="6" spans="1:3" ht="15.75">
      <c r="A6" s="4" t="s">
        <v>72</v>
      </c>
      <c r="B6" s="4" t="s">
        <v>0</v>
      </c>
      <c r="C6" s="5"/>
    </row>
    <row r="7" spans="1:6" ht="16.5">
      <c r="A7" s="6"/>
      <c r="B7" s="7" t="s">
        <v>1</v>
      </c>
      <c r="C7" s="8"/>
      <c r="D7" s="9"/>
      <c r="E7" s="10"/>
      <c r="F7" s="9"/>
    </row>
    <row r="8" spans="1:6" ht="16.5">
      <c r="A8" s="6" t="s">
        <v>41</v>
      </c>
      <c r="B8" s="7" t="s">
        <v>2</v>
      </c>
      <c r="C8" s="8"/>
      <c r="D8" s="9"/>
      <c r="E8" s="10"/>
      <c r="F8" s="9"/>
    </row>
    <row r="9" spans="1:6" ht="16.5">
      <c r="A9" s="6"/>
      <c r="B9" s="7" t="s">
        <v>3</v>
      </c>
      <c r="C9" s="8"/>
      <c r="D9" s="9"/>
      <c r="E9" s="10"/>
      <c r="F9" s="9"/>
    </row>
    <row r="10" spans="1:3" ht="15.75">
      <c r="A10" s="6" t="s">
        <v>70</v>
      </c>
      <c r="B10" s="6"/>
      <c r="C10" s="5"/>
    </row>
    <row r="11" spans="1:3" ht="15.75">
      <c r="A11" s="6" t="s">
        <v>67</v>
      </c>
      <c r="B11" s="4"/>
      <c r="C11" s="5"/>
    </row>
    <row r="12" spans="7:9" ht="12.75">
      <c r="G12" s="123"/>
      <c r="H12" s="123"/>
      <c r="I12" s="123"/>
    </row>
    <row r="13" spans="1:9" ht="15.75">
      <c r="A13" s="11" t="s">
        <v>4</v>
      </c>
      <c r="B13" s="12" t="s">
        <v>5</v>
      </c>
      <c r="C13" s="12" t="s">
        <v>6</v>
      </c>
      <c r="D13" s="13" t="s">
        <v>7</v>
      </c>
      <c r="E13" s="12" t="s">
        <v>8</v>
      </c>
      <c r="F13" s="76" t="s">
        <v>9</v>
      </c>
      <c r="G13" s="139" t="s">
        <v>10</v>
      </c>
      <c r="H13" s="123"/>
      <c r="I13" s="123"/>
    </row>
    <row r="14" spans="1:9" ht="15.75">
      <c r="A14" s="14"/>
      <c r="B14" s="15"/>
      <c r="C14" s="15"/>
      <c r="D14" s="16"/>
      <c r="E14" s="15"/>
      <c r="F14" s="78" t="s">
        <v>11</v>
      </c>
      <c r="G14" s="123"/>
      <c r="H14" s="123"/>
      <c r="I14" s="123"/>
    </row>
    <row r="15" spans="1:9" s="20" customFormat="1" ht="12.75" customHeight="1">
      <c r="A15" s="17" t="s">
        <v>12</v>
      </c>
      <c r="B15" s="92">
        <v>9781292075983</v>
      </c>
      <c r="C15" s="17" t="s">
        <v>13</v>
      </c>
      <c r="D15" s="18">
        <v>1</v>
      </c>
      <c r="E15" s="19">
        <v>80.51</v>
      </c>
      <c r="F15" s="105">
        <f>E15-(E15*10/100)</f>
        <v>72.459</v>
      </c>
      <c r="G15" s="136"/>
      <c r="H15" s="136"/>
      <c r="I15" s="136"/>
    </row>
    <row r="16" spans="1:9" s="24" customFormat="1" ht="12.75" customHeight="1">
      <c r="A16" s="21" t="s">
        <v>15</v>
      </c>
      <c r="B16" s="100">
        <v>9781292099729</v>
      </c>
      <c r="C16" s="21" t="s">
        <v>16</v>
      </c>
      <c r="D16" s="22">
        <v>1</v>
      </c>
      <c r="E16" s="23">
        <v>78.39</v>
      </c>
      <c r="F16" s="106">
        <f>E16-(E16*10/100)</f>
        <v>70.551</v>
      </c>
      <c r="G16" s="140"/>
      <c r="H16" s="140"/>
      <c r="I16" s="140"/>
    </row>
    <row r="17" spans="1:9" s="90" customFormat="1" ht="12.75" customHeight="1">
      <c r="A17" s="86" t="s">
        <v>14</v>
      </c>
      <c r="B17" s="93">
        <v>9781292222998</v>
      </c>
      <c r="C17" s="86" t="s">
        <v>13</v>
      </c>
      <c r="D17" s="87">
        <v>1</v>
      </c>
      <c r="E17" s="88">
        <v>78.39</v>
      </c>
      <c r="F17" s="107">
        <f>E17-(E17*10/100)</f>
        <v>70.551</v>
      </c>
      <c r="G17" s="141" t="s">
        <v>55</v>
      </c>
      <c r="H17" s="142"/>
      <c r="I17" s="142"/>
    </row>
    <row r="18" spans="1:9" s="90" customFormat="1" ht="12.75" customHeight="1">
      <c r="A18" s="17" t="s">
        <v>68</v>
      </c>
      <c r="B18" s="93">
        <v>9780071829465</v>
      </c>
      <c r="C18" s="91" t="s">
        <v>56</v>
      </c>
      <c r="D18" s="87">
        <v>1</v>
      </c>
      <c r="E18" s="88">
        <v>21.95</v>
      </c>
      <c r="F18" s="107">
        <f>0.9*E18</f>
        <v>19.755</v>
      </c>
      <c r="G18" s="141"/>
      <c r="H18" s="142"/>
      <c r="I18" s="142"/>
    </row>
    <row r="19" spans="1:9" s="28" customFormat="1" ht="12.75" customHeight="1">
      <c r="A19" s="25" t="s">
        <v>17</v>
      </c>
      <c r="B19" s="95">
        <v>9789001880590</v>
      </c>
      <c r="C19" s="25" t="s">
        <v>18</v>
      </c>
      <c r="D19" s="26">
        <v>1</v>
      </c>
      <c r="E19" s="27">
        <v>43.5</v>
      </c>
      <c r="F19" s="108">
        <v>39.15</v>
      </c>
      <c r="G19" s="143"/>
      <c r="H19" s="132"/>
      <c r="I19" s="132"/>
    </row>
    <row r="20" spans="1:9" s="20" customFormat="1" ht="14.25">
      <c r="A20" s="29" t="s">
        <v>19</v>
      </c>
      <c r="B20" s="94">
        <v>9789043034067</v>
      </c>
      <c r="C20" s="30" t="s">
        <v>20</v>
      </c>
      <c r="D20" s="31">
        <v>1</v>
      </c>
      <c r="E20" s="32">
        <v>63.95</v>
      </c>
      <c r="F20" s="105">
        <f>E20-(E20*10/100)</f>
        <v>57.55500000000001</v>
      </c>
      <c r="G20" s="136"/>
      <c r="H20" s="136"/>
      <c r="I20" s="136"/>
    </row>
    <row r="21" spans="1:9" s="20" customFormat="1" ht="12.75">
      <c r="A21" s="29" t="s">
        <v>52</v>
      </c>
      <c r="B21" s="104">
        <v>9789030102366</v>
      </c>
      <c r="C21" s="30" t="s">
        <v>53</v>
      </c>
      <c r="D21" s="31">
        <v>1</v>
      </c>
      <c r="E21" s="32">
        <v>39</v>
      </c>
      <c r="F21" s="105">
        <f>E21-(E21*10/100)</f>
        <v>35.1</v>
      </c>
      <c r="G21" s="136" t="s">
        <v>54</v>
      </c>
      <c r="H21" s="136"/>
      <c r="I21" s="136"/>
    </row>
    <row r="22" spans="1:9" s="28" customFormat="1" ht="14.25">
      <c r="A22" s="33" t="s">
        <v>61</v>
      </c>
      <c r="B22" s="101">
        <v>9789043027380</v>
      </c>
      <c r="C22" s="34" t="s">
        <v>21</v>
      </c>
      <c r="D22" s="35">
        <v>1</v>
      </c>
      <c r="E22" s="36">
        <v>77.95</v>
      </c>
      <c r="F22" s="105">
        <f>E22-(E22*10/100)</f>
        <v>70.155</v>
      </c>
      <c r="G22" s="132" t="s">
        <v>42</v>
      </c>
      <c r="H22" s="132"/>
      <c r="I22" s="132"/>
    </row>
    <row r="23" spans="1:9" ht="12.75">
      <c r="A23" s="67" t="s">
        <v>34</v>
      </c>
      <c r="B23" s="102">
        <v>9789081549813</v>
      </c>
      <c r="C23" s="68" t="s">
        <v>35</v>
      </c>
      <c r="D23" s="69" t="s">
        <v>36</v>
      </c>
      <c r="E23" s="112">
        <v>80</v>
      </c>
      <c r="F23" s="112">
        <v>80</v>
      </c>
      <c r="G23" s="116" t="s">
        <v>30</v>
      </c>
      <c r="H23" s="117"/>
      <c r="I23" s="117"/>
    </row>
    <row r="24" spans="1:9" s="28" customFormat="1" ht="12.75">
      <c r="A24" s="37" t="s">
        <v>22</v>
      </c>
      <c r="B24" s="103">
        <v>9789001788520</v>
      </c>
      <c r="C24" s="38" t="s">
        <v>23</v>
      </c>
      <c r="D24" s="39">
        <v>1</v>
      </c>
      <c r="E24" s="40">
        <v>70.5</v>
      </c>
      <c r="F24" s="137">
        <f>E24-(E24*10/100)</f>
        <v>63.45</v>
      </c>
      <c r="G24" s="143" t="s">
        <v>24</v>
      </c>
      <c r="H24" s="132"/>
      <c r="I24" s="132"/>
    </row>
    <row r="25" spans="1:9" ht="15.75">
      <c r="A25" s="41" t="s">
        <v>25</v>
      </c>
      <c r="B25" s="42"/>
      <c r="C25" s="42"/>
      <c r="D25" s="43" t="s">
        <v>26</v>
      </c>
      <c r="E25" s="44">
        <f>SUM(E15:E24)</f>
        <v>634.14</v>
      </c>
      <c r="F25" s="138">
        <f>SUM(F15:F24)</f>
        <v>578.726</v>
      </c>
      <c r="G25" s="123"/>
      <c r="H25" s="123"/>
      <c r="I25" s="123"/>
    </row>
    <row r="26" spans="1:6" ht="18">
      <c r="A26" s="45"/>
      <c r="B26" s="46"/>
      <c r="C26" s="46"/>
      <c r="D26" s="47"/>
      <c r="E26" s="48"/>
      <c r="F26" s="49"/>
    </row>
    <row r="27" spans="1:6" ht="12.75">
      <c r="A27" s="20"/>
      <c r="B27" s="5"/>
      <c r="C27" s="5"/>
      <c r="D27" s="50"/>
      <c r="E27" s="5"/>
      <c r="F27" s="51"/>
    </row>
    <row r="28" spans="1:9" ht="12.75">
      <c r="A28" s="133" t="s">
        <v>80</v>
      </c>
      <c r="B28" s="125"/>
      <c r="C28" s="125"/>
      <c r="D28" s="134"/>
      <c r="E28" s="125"/>
      <c r="F28" s="135"/>
      <c r="G28" s="123"/>
      <c r="H28" s="123"/>
      <c r="I28" s="123"/>
    </row>
    <row r="29" spans="1:9" ht="12.75">
      <c r="A29" s="133" t="s">
        <v>73</v>
      </c>
      <c r="B29" s="125"/>
      <c r="C29" s="125"/>
      <c r="D29" s="134"/>
      <c r="E29" s="125"/>
      <c r="F29" s="135"/>
      <c r="G29" s="123"/>
      <c r="H29" s="123"/>
      <c r="I29" s="123"/>
    </row>
    <row r="30" spans="1:9" ht="12.75">
      <c r="A30" s="133" t="s">
        <v>74</v>
      </c>
      <c r="B30" s="125"/>
      <c r="C30" s="125"/>
      <c r="D30" s="134"/>
      <c r="E30" s="125"/>
      <c r="F30" s="135"/>
      <c r="G30" s="123"/>
      <c r="H30" s="123"/>
      <c r="I30" s="123"/>
    </row>
    <row r="31" spans="1:9" ht="12.75">
      <c r="A31" s="136" t="s">
        <v>75</v>
      </c>
      <c r="B31" s="125"/>
      <c r="C31" s="125"/>
      <c r="D31" s="134"/>
      <c r="E31" s="125"/>
      <c r="F31" s="135"/>
      <c r="G31" s="123"/>
      <c r="H31" s="123"/>
      <c r="I31" s="123"/>
    </row>
    <row r="32" spans="1:9" ht="12.75">
      <c r="A32" s="120" t="s">
        <v>76</v>
      </c>
      <c r="B32" s="120"/>
      <c r="C32" s="120"/>
      <c r="D32" s="121"/>
      <c r="E32" s="120"/>
      <c r="F32" s="122"/>
      <c r="G32" s="123"/>
      <c r="H32" s="123"/>
      <c r="I32" s="123"/>
    </row>
    <row r="33" spans="1:9" ht="12.75">
      <c r="A33" s="120" t="s">
        <v>82</v>
      </c>
      <c r="B33" s="120"/>
      <c r="C33" s="120"/>
      <c r="D33" s="121"/>
      <c r="E33" s="120"/>
      <c r="F33" s="122"/>
      <c r="G33" s="123"/>
      <c r="H33" s="123"/>
      <c r="I33" s="123"/>
    </row>
    <row r="34" spans="1:9" ht="12.75">
      <c r="A34" s="120" t="s">
        <v>81</v>
      </c>
      <c r="B34" s="120"/>
      <c r="C34" s="120"/>
      <c r="D34" s="121"/>
      <c r="E34" s="120"/>
      <c r="F34" s="122"/>
      <c r="G34" s="123"/>
      <c r="H34" s="123"/>
      <c r="I34" s="123"/>
    </row>
    <row r="35" spans="1:9" ht="12.75">
      <c r="A35" s="120" t="s">
        <v>77</v>
      </c>
      <c r="B35" s="120"/>
      <c r="C35" s="120"/>
      <c r="D35" s="121"/>
      <c r="E35" s="120"/>
      <c r="F35" s="122"/>
      <c r="G35" s="123"/>
      <c r="H35" s="123"/>
      <c r="I35" s="123"/>
    </row>
    <row r="36" spans="1:9" ht="12.75">
      <c r="A36" s="120" t="s">
        <v>78</v>
      </c>
      <c r="B36" s="120"/>
      <c r="C36" s="120"/>
      <c r="D36" s="121"/>
      <c r="E36" s="120"/>
      <c r="F36" s="122"/>
      <c r="G36" s="123"/>
      <c r="H36" s="123"/>
      <c r="I36" s="123"/>
    </row>
    <row r="37" spans="1:9" ht="12.75">
      <c r="A37" s="120"/>
      <c r="B37" s="120"/>
      <c r="C37" s="120"/>
      <c r="D37" s="121"/>
      <c r="E37" s="120"/>
      <c r="F37" s="122"/>
      <c r="G37" s="123"/>
      <c r="H37" s="123"/>
      <c r="I37" s="123"/>
    </row>
    <row r="38" spans="1:9" ht="12.75">
      <c r="A38" s="120"/>
      <c r="B38" s="120"/>
      <c r="C38" s="120"/>
      <c r="D38" s="121"/>
      <c r="E38" s="120"/>
      <c r="F38" s="122"/>
      <c r="G38" s="123"/>
      <c r="H38" s="123"/>
      <c r="I38" s="123"/>
    </row>
    <row r="39" spans="1:9" ht="12.75">
      <c r="A39" s="120" t="s">
        <v>79</v>
      </c>
      <c r="B39" s="120"/>
      <c r="C39" s="120"/>
      <c r="D39" s="121"/>
      <c r="E39" s="120"/>
      <c r="F39" s="122"/>
      <c r="G39" s="123"/>
      <c r="H39" s="123"/>
      <c r="I39" s="123"/>
    </row>
  </sheetData>
  <sheetProtection selectLockedCells="1" selectUnlockedCells="1"/>
  <printOptions/>
  <pageMargins left="0.7874015748031497" right="0.2362204724409449" top="1.062992125984252" bottom="1.062992125984252" header="0.7874015748031497" footer="0.7874015748031497"/>
  <pageSetup firstPageNumber="1" useFirstPageNumber="1" fitToHeight="1" fitToWidth="1" horizontalDpi="300" verticalDpi="300" orientation="landscape" paperSize="9" scale="69" r:id="rId2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6:J31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57.7109375" style="1" customWidth="1"/>
    <col min="2" max="2" width="15.57421875" style="1" customWidth="1"/>
    <col min="3" max="3" width="12.140625" style="1" customWidth="1"/>
    <col min="4" max="4" width="6.00390625" style="2" customWidth="1"/>
    <col min="5" max="5" width="9.8515625" style="52" customWidth="1"/>
    <col min="6" max="6" width="20.421875" style="3" customWidth="1"/>
    <col min="7" max="7" width="19.421875" style="0" customWidth="1"/>
    <col min="8" max="8" width="59.28125" style="0" customWidth="1"/>
  </cols>
  <sheetData>
    <row r="1" ht="12.75"/>
    <row r="2" ht="12.75"/>
    <row r="3" ht="12.75"/>
    <row r="4" ht="12.75"/>
    <row r="5" ht="12.75"/>
    <row r="6" spans="1:3" ht="15.75">
      <c r="A6" s="4" t="s">
        <v>72</v>
      </c>
      <c r="B6" s="4" t="s">
        <v>0</v>
      </c>
      <c r="C6" s="5"/>
    </row>
    <row r="7" spans="1:6" ht="16.5">
      <c r="A7" s="6"/>
      <c r="B7" s="7" t="s">
        <v>1</v>
      </c>
      <c r="C7" s="8"/>
      <c r="D7" s="9"/>
      <c r="E7" s="10"/>
      <c r="F7" s="9"/>
    </row>
    <row r="8" spans="1:6" ht="16.5">
      <c r="A8" s="6" t="s">
        <v>41</v>
      </c>
      <c r="B8" s="7" t="s">
        <v>2</v>
      </c>
      <c r="C8" s="8"/>
      <c r="D8" s="9"/>
      <c r="E8" s="10"/>
      <c r="F8" s="9"/>
    </row>
    <row r="9" spans="1:6" ht="16.5">
      <c r="A9" s="6"/>
      <c r="B9" s="7" t="s">
        <v>3</v>
      </c>
      <c r="C9" s="8"/>
      <c r="D9" s="9"/>
      <c r="E9" s="10"/>
      <c r="F9" s="9"/>
    </row>
    <row r="10" spans="1:3" ht="15.75">
      <c r="A10" s="6" t="s">
        <v>71</v>
      </c>
      <c r="B10" s="6"/>
      <c r="C10" s="5"/>
    </row>
    <row r="11" spans="1:3" ht="15.75">
      <c r="A11" s="6" t="s">
        <v>66</v>
      </c>
      <c r="B11" s="4"/>
      <c r="C11" s="5"/>
    </row>
    <row r="12" spans="1:10" s="57" customFormat="1" ht="12.75">
      <c r="A12" s="53"/>
      <c r="B12" s="53"/>
      <c r="C12" s="53"/>
      <c r="D12" s="54"/>
      <c r="E12" s="55"/>
      <c r="F12" s="56"/>
      <c r="G12" s="143"/>
      <c r="H12" s="143"/>
      <c r="I12" s="143"/>
      <c r="J12" s="143"/>
    </row>
    <row r="13" spans="1:10" ht="15.75">
      <c r="A13" s="11" t="s">
        <v>27</v>
      </c>
      <c r="B13" s="12" t="s">
        <v>5</v>
      </c>
      <c r="C13" s="12" t="s">
        <v>6</v>
      </c>
      <c r="D13" s="13" t="s">
        <v>7</v>
      </c>
      <c r="E13" s="58" t="s">
        <v>8</v>
      </c>
      <c r="F13" s="76" t="s">
        <v>9</v>
      </c>
      <c r="G13" s="139" t="s">
        <v>10</v>
      </c>
      <c r="H13" s="123"/>
      <c r="I13" s="123"/>
      <c r="J13" s="123"/>
    </row>
    <row r="14" spans="1:10" ht="15.75">
      <c r="A14" s="14"/>
      <c r="B14" s="15"/>
      <c r="C14" s="15"/>
      <c r="D14" s="16"/>
      <c r="E14" s="59"/>
      <c r="F14" s="78" t="s">
        <v>11</v>
      </c>
      <c r="G14" s="123"/>
      <c r="H14" s="123"/>
      <c r="I14" s="123"/>
      <c r="J14" s="123"/>
    </row>
    <row r="15" spans="1:10" s="28" customFormat="1" ht="12.75">
      <c r="A15" s="60" t="s">
        <v>28</v>
      </c>
      <c r="B15" s="109">
        <v>9789044130560</v>
      </c>
      <c r="C15" s="61" t="s">
        <v>29</v>
      </c>
      <c r="D15" s="62">
        <v>1</v>
      </c>
      <c r="E15" s="110">
        <v>60</v>
      </c>
      <c r="F15" s="110">
        <v>60</v>
      </c>
      <c r="G15" s="116" t="s">
        <v>30</v>
      </c>
      <c r="H15" s="117"/>
      <c r="I15" s="117"/>
      <c r="J15" s="132"/>
    </row>
    <row r="16" spans="1:10" s="28" customFormat="1" ht="12.75">
      <c r="A16" s="63" t="s">
        <v>31</v>
      </c>
      <c r="B16" s="113">
        <v>9789401457538</v>
      </c>
      <c r="C16" s="64" t="s">
        <v>32</v>
      </c>
      <c r="D16" s="65">
        <v>2</v>
      </c>
      <c r="E16" s="111">
        <v>25</v>
      </c>
      <c r="F16" s="111">
        <f>E16-(E16*10/100)</f>
        <v>22.5</v>
      </c>
      <c r="G16" s="143" t="s">
        <v>33</v>
      </c>
      <c r="H16" s="132"/>
      <c r="I16" s="132"/>
      <c r="J16" s="132"/>
    </row>
    <row r="17" spans="1:10" ht="12.75">
      <c r="A17" s="67" t="s">
        <v>34</v>
      </c>
      <c r="B17" s="102">
        <v>9789081549813</v>
      </c>
      <c r="C17" s="68" t="s">
        <v>35</v>
      </c>
      <c r="D17" s="69" t="s">
        <v>36</v>
      </c>
      <c r="E17" s="112">
        <v>80</v>
      </c>
      <c r="F17" s="112">
        <v>80</v>
      </c>
      <c r="G17" s="116" t="s">
        <v>30</v>
      </c>
      <c r="H17" s="117"/>
      <c r="I17" s="117"/>
      <c r="J17" s="123"/>
    </row>
    <row r="18" spans="1:10" ht="15.75">
      <c r="A18" s="45" t="s">
        <v>25</v>
      </c>
      <c r="B18" s="114"/>
      <c r="C18" s="70"/>
      <c r="D18" s="118" t="s">
        <v>26</v>
      </c>
      <c r="E18" s="119">
        <f>SUM(E15:E17)</f>
        <v>165</v>
      </c>
      <c r="F18" s="119">
        <f>SUM(F15:F17)</f>
        <v>162.5</v>
      </c>
      <c r="G18" s="116"/>
      <c r="H18" s="117"/>
      <c r="I18" s="117"/>
      <c r="J18" s="123"/>
    </row>
    <row r="19" spans="1:10" ht="12.75">
      <c r="A19" s="34"/>
      <c r="G19" s="123"/>
      <c r="H19" s="123"/>
      <c r="I19" s="123"/>
      <c r="J19" s="123"/>
    </row>
    <row r="20" spans="1:10" ht="12.75">
      <c r="A20" s="133" t="s">
        <v>80</v>
      </c>
      <c r="B20" s="125"/>
      <c r="C20" s="125"/>
      <c r="D20" s="134"/>
      <c r="E20" s="125"/>
      <c r="F20" s="135"/>
      <c r="G20" s="123"/>
      <c r="H20" s="123"/>
      <c r="I20" s="123"/>
      <c r="J20" s="123"/>
    </row>
    <row r="21" spans="1:10" ht="12.75">
      <c r="A21" s="133" t="s">
        <v>73</v>
      </c>
      <c r="B21" s="125"/>
      <c r="C21" s="125"/>
      <c r="D21" s="134"/>
      <c r="E21" s="125"/>
      <c r="F21" s="135"/>
      <c r="G21" s="123"/>
      <c r="H21" s="123"/>
      <c r="I21" s="123"/>
      <c r="J21" s="123"/>
    </row>
    <row r="22" spans="1:10" ht="12.75">
      <c r="A22" s="133" t="s">
        <v>74</v>
      </c>
      <c r="B22" s="125"/>
      <c r="C22" s="125"/>
      <c r="D22" s="134"/>
      <c r="E22" s="125"/>
      <c r="F22" s="135"/>
      <c r="G22" s="123"/>
      <c r="H22" s="123"/>
      <c r="I22" s="123"/>
      <c r="J22" s="123"/>
    </row>
    <row r="23" spans="1:10" ht="12.75">
      <c r="A23" s="136" t="s">
        <v>75</v>
      </c>
      <c r="B23" s="125"/>
      <c r="C23" s="125"/>
      <c r="D23" s="134"/>
      <c r="E23" s="125"/>
      <c r="F23" s="135"/>
      <c r="G23" s="123"/>
      <c r="H23" s="123"/>
      <c r="I23" s="123"/>
      <c r="J23" s="123"/>
    </row>
    <row r="24" spans="1:10" ht="12.75">
      <c r="A24" s="120" t="s">
        <v>76</v>
      </c>
      <c r="B24" s="120"/>
      <c r="C24" s="120"/>
      <c r="D24" s="121"/>
      <c r="E24" s="120"/>
      <c r="F24" s="122"/>
      <c r="G24" s="123"/>
      <c r="H24" s="123"/>
      <c r="I24" s="123"/>
      <c r="J24" s="123"/>
    </row>
    <row r="25" spans="1:10" ht="12.75">
      <c r="A25" s="120" t="s">
        <v>82</v>
      </c>
      <c r="B25" s="120"/>
      <c r="C25" s="120"/>
      <c r="D25" s="121"/>
      <c r="E25" s="120"/>
      <c r="F25" s="122"/>
      <c r="G25" s="123"/>
      <c r="H25" s="123"/>
      <c r="I25" s="123"/>
      <c r="J25" s="123"/>
    </row>
    <row r="26" spans="1:10" ht="12.75">
      <c r="A26" s="120" t="s">
        <v>81</v>
      </c>
      <c r="B26" s="120"/>
      <c r="C26" s="120"/>
      <c r="D26" s="121"/>
      <c r="E26" s="120"/>
      <c r="F26" s="122"/>
      <c r="G26" s="123"/>
      <c r="H26" s="123"/>
      <c r="I26" s="123"/>
      <c r="J26" s="123"/>
    </row>
    <row r="27" spans="1:10" ht="12.75">
      <c r="A27" s="120" t="s">
        <v>77</v>
      </c>
      <c r="B27" s="120"/>
      <c r="C27" s="120"/>
      <c r="D27" s="121"/>
      <c r="E27" s="120"/>
      <c r="F27" s="122"/>
      <c r="G27" s="123"/>
      <c r="H27" s="123"/>
      <c r="I27" s="123"/>
      <c r="J27" s="123"/>
    </row>
    <row r="28" spans="1:10" ht="12.75">
      <c r="A28" s="120" t="s">
        <v>78</v>
      </c>
      <c r="B28" s="120"/>
      <c r="C28" s="120"/>
      <c r="D28" s="121"/>
      <c r="E28" s="120"/>
      <c r="F28" s="122"/>
      <c r="G28" s="123"/>
      <c r="H28" s="123"/>
      <c r="I28" s="123"/>
      <c r="J28" s="123"/>
    </row>
    <row r="29" spans="1:10" ht="12.75">
      <c r="A29" s="120"/>
      <c r="B29" s="120"/>
      <c r="C29" s="120"/>
      <c r="D29" s="121"/>
      <c r="E29" s="120"/>
      <c r="F29" s="122"/>
      <c r="G29" s="123"/>
      <c r="H29" s="123"/>
      <c r="I29" s="123"/>
      <c r="J29" s="123"/>
    </row>
    <row r="30" spans="1:10" ht="12.75">
      <c r="A30" s="120"/>
      <c r="B30" s="120"/>
      <c r="C30" s="120"/>
      <c r="D30" s="121"/>
      <c r="E30" s="120"/>
      <c r="F30" s="122"/>
      <c r="G30" s="123"/>
      <c r="H30" s="123"/>
      <c r="I30" s="123"/>
      <c r="J30" s="123"/>
    </row>
    <row r="31" spans="1:10" ht="12.75">
      <c r="A31" s="120" t="s">
        <v>79</v>
      </c>
      <c r="B31" s="120"/>
      <c r="C31" s="120"/>
      <c r="D31" s="121"/>
      <c r="E31" s="120"/>
      <c r="F31" s="122"/>
      <c r="G31" s="123"/>
      <c r="H31" s="123"/>
      <c r="I31" s="123"/>
      <c r="J31" s="123"/>
    </row>
  </sheetData>
  <sheetProtection selectLockedCells="1" selectUnlockedCells="1"/>
  <printOptions/>
  <pageMargins left="0.7874015748031497" right="0.1968503937007874" top="1.062992125984252" bottom="1.062992125984252" header="0.7874015748031497" footer="0.7874015748031497"/>
  <pageSetup fitToHeight="1" fitToWidth="1" horizontalDpi="300" verticalDpi="300" orientation="landscape" paperSize="9" scale="68" r:id="rId2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6:I31"/>
  <sheetViews>
    <sheetView view="pageLayout" workbookViewId="0" topLeftCell="A1">
      <selection activeCell="B3" sqref="B3"/>
    </sheetView>
  </sheetViews>
  <sheetFormatPr defaultColWidth="11.57421875" defaultRowHeight="12.75"/>
  <cols>
    <col min="1" max="1" width="50.00390625" style="120" customWidth="1"/>
    <col min="2" max="2" width="17.28125" style="120" customWidth="1"/>
    <col min="3" max="3" width="13.57421875" style="120" customWidth="1"/>
    <col min="4" max="4" width="7.7109375" style="121" customWidth="1"/>
    <col min="5" max="5" width="8.421875" style="120" customWidth="1"/>
    <col min="6" max="6" width="20.421875" style="122" customWidth="1"/>
    <col min="7" max="7" width="44.421875" style="123" customWidth="1"/>
    <col min="8" max="16384" width="11.57421875" style="123" customWidth="1"/>
  </cols>
  <sheetData>
    <row r="1" ht="12.75"/>
    <row r="2" ht="12.75"/>
    <row r="3" ht="12.75"/>
    <row r="4" ht="12.75"/>
    <row r="5" ht="12.75"/>
    <row r="6" spans="1:3" ht="15.75">
      <c r="A6" s="124" t="s">
        <v>72</v>
      </c>
      <c r="B6" s="124" t="s">
        <v>0</v>
      </c>
      <c r="C6" s="125"/>
    </row>
    <row r="7" spans="1:6" ht="16.5">
      <c r="A7" s="45"/>
      <c r="B7" s="126" t="s">
        <v>1</v>
      </c>
      <c r="C7" s="8"/>
      <c r="D7" s="9"/>
      <c r="E7" s="10"/>
      <c r="F7" s="9"/>
    </row>
    <row r="8" spans="1:6" ht="16.5">
      <c r="A8" s="45" t="s">
        <v>41</v>
      </c>
      <c r="B8" s="126" t="s">
        <v>2</v>
      </c>
      <c r="C8" s="8"/>
      <c r="D8" s="9"/>
      <c r="E8" s="10"/>
      <c r="F8" s="9"/>
    </row>
    <row r="9" spans="1:6" ht="16.5">
      <c r="A9" s="45"/>
      <c r="B9" s="126" t="s">
        <v>3</v>
      </c>
      <c r="C9" s="8"/>
      <c r="D9" s="9"/>
      <c r="E9" s="10"/>
      <c r="F9" s="9"/>
    </row>
    <row r="10" spans="1:3" ht="15.75">
      <c r="A10" s="45" t="s">
        <v>37</v>
      </c>
      <c r="B10" s="45"/>
      <c r="C10" s="125"/>
    </row>
    <row r="11" spans="1:3" ht="15.75">
      <c r="A11" s="45" t="s">
        <v>65</v>
      </c>
      <c r="B11" s="124"/>
      <c r="C11" s="125"/>
    </row>
    <row r="12" spans="1:7" s="130" customFormat="1" ht="15.75" customHeight="1">
      <c r="A12" s="124" t="s">
        <v>4</v>
      </c>
      <c r="B12" s="124" t="s">
        <v>5</v>
      </c>
      <c r="C12" s="124" t="s">
        <v>6</v>
      </c>
      <c r="D12" s="127" t="s">
        <v>7</v>
      </c>
      <c r="E12" s="124" t="s">
        <v>8</v>
      </c>
      <c r="F12" s="128" t="s">
        <v>9</v>
      </c>
      <c r="G12" s="129" t="s">
        <v>10</v>
      </c>
    </row>
    <row r="13" ht="15.75">
      <c r="F13" s="131" t="s">
        <v>11</v>
      </c>
    </row>
    <row r="14" spans="1:9" s="132" customFormat="1" ht="12.75">
      <c r="A14" s="70" t="s">
        <v>28</v>
      </c>
      <c r="B14" s="114">
        <v>9789044130560</v>
      </c>
      <c r="C14" s="70" t="s">
        <v>29</v>
      </c>
      <c r="D14" s="71">
        <v>1</v>
      </c>
      <c r="E14" s="115">
        <v>60</v>
      </c>
      <c r="F14" s="115">
        <v>60</v>
      </c>
      <c r="G14" s="116" t="s">
        <v>38</v>
      </c>
      <c r="H14" s="117"/>
      <c r="I14" s="117"/>
    </row>
    <row r="15" spans="1:6" s="132" customFormat="1" ht="12.75">
      <c r="A15" s="25" t="s">
        <v>39</v>
      </c>
      <c r="B15" s="95">
        <v>9780470746448</v>
      </c>
      <c r="C15" s="25" t="s">
        <v>40</v>
      </c>
      <c r="D15" s="26">
        <v>1</v>
      </c>
      <c r="E15" s="108">
        <v>106.95</v>
      </c>
      <c r="F15" s="108">
        <f>E15-(E15*10/100)</f>
        <v>96.255</v>
      </c>
    </row>
    <row r="16" spans="1:6" ht="15.75">
      <c r="A16" s="45" t="s">
        <v>25</v>
      </c>
      <c r="D16" s="118" t="s">
        <v>26</v>
      </c>
      <c r="E16" s="119">
        <f>SUM(E14:E15)</f>
        <v>166.95</v>
      </c>
      <c r="F16" s="119">
        <f>SUM(F14:F15)</f>
        <v>156.255</v>
      </c>
    </row>
    <row r="17" spans="1:9" s="132" customFormat="1" ht="15.75">
      <c r="A17" s="70"/>
      <c r="B17" s="70"/>
      <c r="C17" s="70"/>
      <c r="D17" s="71"/>
      <c r="E17" s="72"/>
      <c r="F17" s="73"/>
      <c r="G17" s="116"/>
      <c r="H17" s="117"/>
      <c r="I17" s="117"/>
    </row>
    <row r="18" spans="1:6" ht="12.75">
      <c r="A18" s="133"/>
      <c r="B18" s="125"/>
      <c r="C18" s="125"/>
      <c r="D18" s="134"/>
      <c r="E18" s="125"/>
      <c r="F18" s="135"/>
    </row>
    <row r="19" spans="1:6" ht="12.75">
      <c r="A19" s="132"/>
      <c r="B19" s="125"/>
      <c r="C19" s="125"/>
      <c r="D19" s="134"/>
      <c r="E19" s="125"/>
      <c r="F19" s="135"/>
    </row>
    <row r="20" spans="1:6" ht="12.75">
      <c r="A20" s="133" t="s">
        <v>80</v>
      </c>
      <c r="B20" s="125"/>
      <c r="C20" s="125"/>
      <c r="D20" s="134"/>
      <c r="E20" s="125"/>
      <c r="F20" s="135"/>
    </row>
    <row r="21" spans="1:6" ht="12.75">
      <c r="A21" s="133" t="s">
        <v>73</v>
      </c>
      <c r="B21" s="125"/>
      <c r="C21" s="125"/>
      <c r="D21" s="134"/>
      <c r="E21" s="125"/>
      <c r="F21" s="135"/>
    </row>
    <row r="22" spans="1:6" ht="12.75">
      <c r="A22" s="133" t="s">
        <v>74</v>
      </c>
      <c r="B22" s="125"/>
      <c r="C22" s="125"/>
      <c r="D22" s="134"/>
      <c r="E22" s="125"/>
      <c r="F22" s="135"/>
    </row>
    <row r="23" spans="1:6" ht="12.75">
      <c r="A23" s="136" t="s">
        <v>75</v>
      </c>
      <c r="B23" s="125"/>
      <c r="C23" s="125"/>
      <c r="D23" s="134"/>
      <c r="E23" s="125"/>
      <c r="F23" s="135"/>
    </row>
    <row r="24" ht="12.75">
      <c r="A24" s="120" t="s">
        <v>76</v>
      </c>
    </row>
    <row r="25" ht="12.75">
      <c r="A25" s="120" t="s">
        <v>82</v>
      </c>
    </row>
    <row r="26" ht="12.75">
      <c r="A26" s="120" t="s">
        <v>81</v>
      </c>
    </row>
    <row r="27" ht="12.75">
      <c r="A27" s="120" t="s">
        <v>77</v>
      </c>
    </row>
    <row r="28" ht="12.75">
      <c r="A28" s="120" t="s">
        <v>78</v>
      </c>
    </row>
    <row r="31" ht="12.75">
      <c r="A31" s="120" t="s">
        <v>79</v>
      </c>
    </row>
  </sheetData>
  <sheetProtection selectLockedCells="1" selectUnlockedCells="1"/>
  <printOptions/>
  <pageMargins left="0.7874015748031497" right="0.11811023622047245" top="1.062992125984252" bottom="1.062992125984252" header="0.7874015748031497" footer="0.7874015748031497"/>
  <pageSetup fitToHeight="1" fitToWidth="1" horizontalDpi="300" verticalDpi="300" orientation="landscape" paperSize="9" scale="74" r:id="rId2"/>
  <headerFooter alignWithMargins="0">
    <oddFooter>&amp;C&amp;"Times New Roman,Standaard"&amp;12Pagina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 Lecluyse</dc:creator>
  <cp:keywords/>
  <dc:description/>
  <cp:lastModifiedBy>Sigrid Lecluyse</cp:lastModifiedBy>
  <cp:lastPrinted>2019-07-08T09:57:58Z</cp:lastPrinted>
  <dcterms:created xsi:type="dcterms:W3CDTF">2019-05-06T14:17:08Z</dcterms:created>
  <dcterms:modified xsi:type="dcterms:W3CDTF">2019-07-09T08:46:25Z</dcterms:modified>
  <cp:category/>
  <cp:version/>
  <cp:contentType/>
  <cp:contentStatus/>
</cp:coreProperties>
</file>