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65446" windowWidth="7680" windowHeight="9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<sst xmlns="http://schemas.openxmlformats.org/spreadsheetml/2006/main" count="5347" uniqueCount="4507">
  <si>
    <t>pair</t>
  </si>
  <si>
    <t>pais</t>
  </si>
  <si>
    <t>pakje</t>
  </si>
  <si>
    <t>(little) pack</t>
  </si>
  <si>
    <t>palet</t>
  </si>
  <si>
    <t>palette</t>
  </si>
  <si>
    <t>palm</t>
  </si>
  <si>
    <t>pampa</t>
  </si>
  <si>
    <t>pampas</t>
  </si>
  <si>
    <t>pand</t>
  </si>
  <si>
    <t>premises</t>
  </si>
  <si>
    <t>panda</t>
  </si>
  <si>
    <t>panel</t>
  </si>
  <si>
    <t>pang</t>
  </si>
  <si>
    <t>pow</t>
  </si>
  <si>
    <t>panne</t>
  </si>
  <si>
    <t>breakdown</t>
  </si>
  <si>
    <t>pants</t>
  </si>
  <si>
    <t>panty</t>
  </si>
  <si>
    <t>tights</t>
  </si>
  <si>
    <t>papa</t>
  </si>
  <si>
    <t>paper</t>
  </si>
  <si>
    <t>papil</t>
  </si>
  <si>
    <t>papilla</t>
  </si>
  <si>
    <t>papje</t>
  </si>
  <si>
    <t>poultice</t>
  </si>
  <si>
    <t>pappa</t>
  </si>
  <si>
    <t>para</t>
  </si>
  <si>
    <t>parel</t>
  </si>
  <si>
    <t>pearl</t>
  </si>
  <si>
    <t>pari</t>
  </si>
  <si>
    <t>par</t>
  </si>
  <si>
    <t>park</t>
  </si>
  <si>
    <t>parka</t>
  </si>
  <si>
    <t>pars</t>
  </si>
  <si>
    <t>pasar</t>
  </si>
  <si>
    <t>bazaar</t>
  </si>
  <si>
    <t>pasja</t>
  </si>
  <si>
    <t>pasha</t>
  </si>
  <si>
    <t>pasje</t>
  </si>
  <si>
    <t>pass</t>
  </si>
  <si>
    <t>passe</t>
  </si>
  <si>
    <t>pasta</t>
  </si>
  <si>
    <t>paste</t>
  </si>
  <si>
    <t>patat</t>
  </si>
  <si>
    <t>(French) fries</t>
  </si>
  <si>
    <t>pate</t>
  </si>
  <si>
    <t>pater</t>
  </si>
  <si>
    <t>father</t>
  </si>
  <si>
    <t>patio</t>
  </si>
  <si>
    <t>patos</t>
  </si>
  <si>
    <t>pats</t>
  </si>
  <si>
    <t>wham</t>
  </si>
  <si>
    <t>pauk</t>
  </si>
  <si>
    <t>kettledrum</t>
  </si>
  <si>
    <t>paus</t>
  </si>
  <si>
    <t>pope</t>
  </si>
  <si>
    <t>pauw</t>
  </si>
  <si>
    <t>peacock</t>
  </si>
  <si>
    <t>pauze</t>
  </si>
  <si>
    <t>interval</t>
  </si>
  <si>
    <t>pech</t>
  </si>
  <si>
    <t>bad luck</t>
  </si>
  <si>
    <t>pedel</t>
  </si>
  <si>
    <t>registrar</t>
  </si>
  <si>
    <t>peel</t>
  </si>
  <si>
    <t>peen</t>
  </si>
  <si>
    <t>carrot</t>
  </si>
  <si>
    <t>peer</t>
  </si>
  <si>
    <t>pear</t>
  </si>
  <si>
    <t>pees</t>
  </si>
  <si>
    <t>tendon</t>
  </si>
  <si>
    <t>peet</t>
  </si>
  <si>
    <t>godparent</t>
  </si>
  <si>
    <t>pegel</t>
  </si>
  <si>
    <t>icicle</t>
  </si>
  <si>
    <t>peil</t>
  </si>
  <si>
    <t>level</t>
  </si>
  <si>
    <t>pekel</t>
  </si>
  <si>
    <t>brine</t>
  </si>
  <si>
    <t>pels</t>
  </si>
  <si>
    <t>fleece</t>
  </si>
  <si>
    <t>peluw</t>
  </si>
  <si>
    <t>bolster</t>
  </si>
  <si>
    <t>pene</t>
  </si>
  <si>
    <t>penis</t>
  </si>
  <si>
    <t>pens</t>
  </si>
  <si>
    <t>paunch</t>
  </si>
  <si>
    <t>peper</t>
  </si>
  <si>
    <t>pepper</t>
  </si>
  <si>
    <t>perk</t>
  </si>
  <si>
    <t>bed</t>
  </si>
  <si>
    <t>pers</t>
  </si>
  <si>
    <t>press</t>
  </si>
  <si>
    <t>peso</t>
  </si>
  <si>
    <t>pest</t>
  </si>
  <si>
    <t>pets</t>
  </si>
  <si>
    <t>cuff</t>
  </si>
  <si>
    <t>petto</t>
  </si>
  <si>
    <t>peuk</t>
  </si>
  <si>
    <t>stub</t>
  </si>
  <si>
    <t>peul</t>
  </si>
  <si>
    <t>pod</t>
  </si>
  <si>
    <t>peut</t>
  </si>
  <si>
    <t>paraffin</t>
  </si>
  <si>
    <t>piama</t>
  </si>
  <si>
    <t>piano</t>
  </si>
  <si>
    <t>pias</t>
  </si>
  <si>
    <t>pief</t>
  </si>
  <si>
    <t>piek</t>
  </si>
  <si>
    <t>peak</t>
  </si>
  <si>
    <t>piel</t>
  </si>
  <si>
    <t>piep</t>
  </si>
  <si>
    <t>pies</t>
  </si>
  <si>
    <t>pee</t>
  </si>
  <si>
    <t>pieta</t>
  </si>
  <si>
    <t>Pieta</t>
  </si>
  <si>
    <t>pijl</t>
  </si>
  <si>
    <t>arrow</t>
  </si>
  <si>
    <t>pijn</t>
  </si>
  <si>
    <t>pain</t>
  </si>
  <si>
    <t>pijp</t>
  </si>
  <si>
    <t>pipe</t>
  </si>
  <si>
    <t>piket</t>
  </si>
  <si>
    <t>picket</t>
  </si>
  <si>
    <t>pils</t>
  </si>
  <si>
    <t>pinda</t>
  </si>
  <si>
    <t>peanut</t>
  </si>
  <si>
    <t>ping</t>
  </si>
  <si>
    <t>pink</t>
  </si>
  <si>
    <t>little finger</t>
  </si>
  <si>
    <t>pinot</t>
  </si>
  <si>
    <t>pint</t>
  </si>
  <si>
    <t>pioen</t>
  </si>
  <si>
    <t>peony</t>
  </si>
  <si>
    <t>pion</t>
  </si>
  <si>
    <t>counter</t>
  </si>
  <si>
    <t>piot</t>
  </si>
  <si>
    <t>pipet</t>
  </si>
  <si>
    <t>pipette</t>
  </si>
  <si>
    <t>pique</t>
  </si>
  <si>
    <t>piste</t>
  </si>
  <si>
    <t>ring</t>
  </si>
  <si>
    <t>pitje</t>
  </si>
  <si>
    <t>low flame</t>
  </si>
  <si>
    <t>pizza</t>
  </si>
  <si>
    <t>plaag</t>
  </si>
  <si>
    <t>plague</t>
  </si>
  <si>
    <t>plaat</t>
  </si>
  <si>
    <t>plag</t>
  </si>
  <si>
    <t>sod</t>
  </si>
  <si>
    <t>plaid</t>
  </si>
  <si>
    <t>plaid blanket</t>
  </si>
  <si>
    <t>plak</t>
  </si>
  <si>
    <t>slice</t>
  </si>
  <si>
    <t>plan</t>
  </si>
  <si>
    <t>plank</t>
  </si>
  <si>
    <t>plas</t>
  </si>
  <si>
    <t>pool</t>
  </si>
  <si>
    <t>plebs</t>
  </si>
  <si>
    <t>plee</t>
  </si>
  <si>
    <t>loo</t>
  </si>
  <si>
    <t>plein</t>
  </si>
  <si>
    <t>pleit</t>
  </si>
  <si>
    <t>(law) suit</t>
  </si>
  <si>
    <t>plek</t>
  </si>
  <si>
    <t>spot</t>
  </si>
  <si>
    <t>plens</t>
  </si>
  <si>
    <t>splash</t>
  </si>
  <si>
    <t>plets</t>
  </si>
  <si>
    <t>whack</t>
  </si>
  <si>
    <t>plint</t>
  </si>
  <si>
    <t>skirting-board</t>
  </si>
  <si>
    <t>plof</t>
  </si>
  <si>
    <t>thud</t>
  </si>
  <si>
    <t>plok</t>
  </si>
  <si>
    <t>bundle</t>
  </si>
  <si>
    <t>plomp</t>
  </si>
  <si>
    <t>plonk</t>
  </si>
  <si>
    <t>plons</t>
  </si>
  <si>
    <t>plooi</t>
  </si>
  <si>
    <t>pleat</t>
  </si>
  <si>
    <t>plop</t>
  </si>
  <si>
    <t>plot</t>
  </si>
  <si>
    <t>plug</t>
  </si>
  <si>
    <t>pluim</t>
  </si>
  <si>
    <t>plume</t>
  </si>
  <si>
    <t>pluis</t>
  </si>
  <si>
    <t>piece of fluff</t>
  </si>
  <si>
    <t>pluk</t>
  </si>
  <si>
    <t>tuft</t>
  </si>
  <si>
    <t>plus</t>
  </si>
  <si>
    <t>poco</t>
  </si>
  <si>
    <t>poëem</t>
  </si>
  <si>
    <t>poem</t>
  </si>
  <si>
    <t>poeet</t>
  </si>
  <si>
    <t>poet</t>
  </si>
  <si>
    <t>poef</t>
  </si>
  <si>
    <t>paf</t>
  </si>
  <si>
    <t>poeha</t>
  </si>
  <si>
    <t>hoo-ha</t>
  </si>
  <si>
    <t>poel</t>
  </si>
  <si>
    <t>poema</t>
  </si>
  <si>
    <t>puma</t>
  </si>
  <si>
    <t>poen</t>
  </si>
  <si>
    <t>poep</t>
  </si>
  <si>
    <t>crap</t>
  </si>
  <si>
    <t>poes</t>
  </si>
  <si>
    <t>puss</t>
  </si>
  <si>
    <t>poets</t>
  </si>
  <si>
    <t>poker</t>
  </si>
  <si>
    <t>polak</t>
  </si>
  <si>
    <t>polack</t>
  </si>
  <si>
    <t>poli</t>
  </si>
  <si>
    <t>outpatients´</t>
  </si>
  <si>
    <t>polio</t>
  </si>
  <si>
    <t>polis</t>
  </si>
  <si>
    <t>(insurance) policy</t>
  </si>
  <si>
    <t>polk</t>
  </si>
  <si>
    <t>polka</t>
  </si>
  <si>
    <t>poll</t>
  </si>
  <si>
    <t>polo</t>
  </si>
  <si>
    <t>pols</t>
  </si>
  <si>
    <t>wrist</t>
  </si>
  <si>
    <t>pomp</t>
  </si>
  <si>
    <t>pump</t>
  </si>
  <si>
    <t>pond</t>
  </si>
  <si>
    <t>pound</t>
  </si>
  <si>
    <t>ponem</t>
  </si>
  <si>
    <t>pons</t>
  </si>
  <si>
    <t>punch</t>
  </si>
  <si>
    <t>pont</t>
  </si>
  <si>
    <t>ferry</t>
  </si>
  <si>
    <t>pony</t>
  </si>
  <si>
    <t>pook</t>
  </si>
  <si>
    <t>pole</t>
  </si>
  <si>
    <t>poon</t>
  </si>
  <si>
    <t>gurnard</t>
  </si>
  <si>
    <t>poort</t>
  </si>
  <si>
    <t>gate</t>
  </si>
  <si>
    <t>porie</t>
  </si>
  <si>
    <t>pore</t>
  </si>
  <si>
    <t>porno</t>
  </si>
  <si>
    <t>porto</t>
  </si>
  <si>
    <t>postage</t>
  </si>
  <si>
    <t>potas</t>
  </si>
  <si>
    <t>potash</t>
  </si>
  <si>
    <t>potje</t>
  </si>
  <si>
    <t>(little) pot</t>
  </si>
  <si>
    <t>praal</t>
  </si>
  <si>
    <t>splendour</t>
  </si>
  <si>
    <t>praat</t>
  </si>
  <si>
    <t>talk</t>
  </si>
  <si>
    <t>prang</t>
  </si>
  <si>
    <t>fetter</t>
  </si>
  <si>
    <t>prauw</t>
  </si>
  <si>
    <t>proa</t>
  </si>
  <si>
    <t>preek</t>
  </si>
  <si>
    <t>sermon</t>
  </si>
  <si>
    <t>prent</t>
  </si>
  <si>
    <t>print</t>
  </si>
  <si>
    <t>priem</t>
  </si>
  <si>
    <t>prijs</t>
  </si>
  <si>
    <t>price</t>
  </si>
  <si>
    <t>prik</t>
  </si>
  <si>
    <t>prick</t>
  </si>
  <si>
    <t>prins</t>
  </si>
  <si>
    <t>prince</t>
  </si>
  <si>
    <t>prise</t>
  </si>
  <si>
    <t>proef</t>
  </si>
  <si>
    <t>test</t>
  </si>
  <si>
    <t>prof</t>
  </si>
  <si>
    <t>prol</t>
  </si>
  <si>
    <t>pronk</t>
  </si>
  <si>
    <t>prooi</t>
  </si>
  <si>
    <t>prey</t>
  </si>
  <si>
    <t>prop</t>
  </si>
  <si>
    <t>ball</t>
  </si>
  <si>
    <t>provo</t>
  </si>
  <si>
    <t>Provo</t>
  </si>
  <si>
    <t>proza</t>
  </si>
  <si>
    <t>prose</t>
  </si>
  <si>
    <t>pruik</t>
  </si>
  <si>
    <t>wig</t>
  </si>
  <si>
    <t>pruim</t>
  </si>
  <si>
    <t>prune</t>
  </si>
  <si>
    <t>prul</t>
  </si>
  <si>
    <t>(piece of) trash</t>
  </si>
  <si>
    <t>prut</t>
  </si>
  <si>
    <t>pruts</t>
  </si>
  <si>
    <t>psalm</t>
  </si>
  <si>
    <t>puber</t>
  </si>
  <si>
    <t>adolescent</t>
  </si>
  <si>
    <t>pubis</t>
  </si>
  <si>
    <t>puck</t>
  </si>
  <si>
    <t>puin</t>
  </si>
  <si>
    <t>rubble</t>
  </si>
  <si>
    <t>puist</t>
  </si>
  <si>
    <t>pimple</t>
  </si>
  <si>
    <t>puit</t>
  </si>
  <si>
    <t>pull</t>
  </si>
  <si>
    <t>pullover</t>
  </si>
  <si>
    <t>pulp</t>
  </si>
  <si>
    <t>puls</t>
  </si>
  <si>
    <t>pulse</t>
  </si>
  <si>
    <t>punk</t>
  </si>
  <si>
    <t>punt</t>
  </si>
  <si>
    <t>pupil</t>
  </si>
  <si>
    <t>puppy</t>
  </si>
  <si>
    <t>puree</t>
  </si>
  <si>
    <t>push</t>
  </si>
  <si>
    <t>putje</t>
  </si>
  <si>
    <t>puts</t>
  </si>
  <si>
    <t>putto</t>
  </si>
  <si>
    <t>pyton</t>
  </si>
  <si>
    <t>python</t>
  </si>
  <si>
    <t>quant</t>
  </si>
  <si>
    <t>quantum</t>
  </si>
  <si>
    <t>quark</t>
  </si>
  <si>
    <t>quiz</t>
  </si>
  <si>
    <t>quota</t>
  </si>
  <si>
    <t>quote</t>
  </si>
  <si>
    <t>raad</t>
  </si>
  <si>
    <t>advice</t>
  </si>
  <si>
    <t>raaf</t>
  </si>
  <si>
    <t>raven</t>
  </si>
  <si>
    <t>raam</t>
  </si>
  <si>
    <t>window</t>
  </si>
  <si>
    <t>raap</t>
  </si>
  <si>
    <t>turnip</t>
  </si>
  <si>
    <t>raat</t>
  </si>
  <si>
    <t>comb</t>
  </si>
  <si>
    <t>rabbi</t>
  </si>
  <si>
    <t>race</t>
  </si>
  <si>
    <t>racer</t>
  </si>
  <si>
    <t>radar</t>
  </si>
  <si>
    <t>radio</t>
  </si>
  <si>
    <t>radja</t>
  </si>
  <si>
    <t>raja</t>
  </si>
  <si>
    <t>radon</t>
  </si>
  <si>
    <t>rafel</t>
  </si>
  <si>
    <t>loose end</t>
  </si>
  <si>
    <t>rage</t>
  </si>
  <si>
    <t>craze</t>
  </si>
  <si>
    <t>rail</t>
  </si>
  <si>
    <t>rakel</t>
  </si>
  <si>
    <t>doctor (blade)</t>
  </si>
  <si>
    <t>raket</t>
  </si>
  <si>
    <t>missile</t>
  </si>
  <si>
    <t>rally</t>
  </si>
  <si>
    <t>ramp</t>
  </si>
  <si>
    <t>ranch</t>
  </si>
  <si>
    <t>rand</t>
  </si>
  <si>
    <t>edge</t>
  </si>
  <si>
    <t>rang</t>
  </si>
  <si>
    <t>range</t>
  </si>
  <si>
    <t>ranja</t>
  </si>
  <si>
    <t>orange squash</t>
  </si>
  <si>
    <t>slender</t>
  </si>
  <si>
    <t>rasp</t>
  </si>
  <si>
    <t>grater</t>
  </si>
  <si>
    <t>ratel</t>
  </si>
  <si>
    <t>rattle</t>
  </si>
  <si>
    <t>ratio</t>
  </si>
  <si>
    <t>reason</t>
  </si>
  <si>
    <t>rats</t>
  </si>
  <si>
    <t>rayon</t>
  </si>
  <si>
    <t>rebel</t>
  </si>
  <si>
    <t>rebus</t>
  </si>
  <si>
    <t>reces</t>
  </si>
  <si>
    <t>recess</t>
  </si>
  <si>
    <t>reçu</t>
  </si>
  <si>
    <t>receipt</t>
  </si>
  <si>
    <t>rede</t>
  </si>
  <si>
    <t>reden</t>
  </si>
  <si>
    <t>reder</t>
  </si>
  <si>
    <t>shipowner</t>
  </si>
  <si>
    <t>reef</t>
  </si>
  <si>
    <t>reeks</t>
  </si>
  <si>
    <t>series</t>
  </si>
  <si>
    <t>reel</t>
  </si>
  <si>
    <t>reep</t>
  </si>
  <si>
    <t>strip</t>
  </si>
  <si>
    <t>reet</t>
  </si>
  <si>
    <t>regel</t>
  </si>
  <si>
    <t>regen</t>
  </si>
  <si>
    <t>rain</t>
  </si>
  <si>
    <t>regie</t>
  </si>
  <si>
    <t>direction</t>
  </si>
  <si>
    <t>regio</t>
  </si>
  <si>
    <t>reine</t>
  </si>
  <si>
    <t>reis</t>
  </si>
  <si>
    <t>trip</t>
  </si>
  <si>
    <t>rekel</t>
  </si>
  <si>
    <t>rascal</t>
  </si>
  <si>
    <t>rente</t>
  </si>
  <si>
    <t>interest</t>
  </si>
  <si>
    <t>repel</t>
  </si>
  <si>
    <t>ripple</t>
  </si>
  <si>
    <t>repro</t>
  </si>
  <si>
    <t>resem</t>
  </si>
  <si>
    <t>rest</t>
  </si>
  <si>
    <t>retor</t>
  </si>
  <si>
    <t>orator</t>
  </si>
  <si>
    <t>reuk</t>
  </si>
  <si>
    <t>reuma</t>
  </si>
  <si>
    <t>rheumatism</t>
  </si>
  <si>
    <t>reus</t>
  </si>
  <si>
    <t>giant</t>
  </si>
  <si>
    <t>revue</t>
  </si>
  <si>
    <t>review</t>
  </si>
  <si>
    <t>ribbe</t>
  </si>
  <si>
    <t>riek</t>
  </si>
  <si>
    <t>fork</t>
  </si>
  <si>
    <t>riem</t>
  </si>
  <si>
    <t>riet</t>
  </si>
  <si>
    <t>reed</t>
  </si>
  <si>
    <t>riff</t>
  </si>
  <si>
    <t>rigor</t>
  </si>
  <si>
    <t>rijf</t>
  </si>
  <si>
    <t>rijm</t>
  </si>
  <si>
    <t>rhyme</t>
  </si>
  <si>
    <t>rijst</t>
  </si>
  <si>
    <t>riool</t>
  </si>
  <si>
    <t>sewer</t>
  </si>
  <si>
    <t>rite</t>
  </si>
  <si>
    <t>ritme</t>
  </si>
  <si>
    <t>rhythm</t>
  </si>
  <si>
    <t>rits</t>
  </si>
  <si>
    <t>zipper</t>
  </si>
  <si>
    <t>ritus</t>
  </si>
  <si>
    <t>robe</t>
  </si>
  <si>
    <t>gown</t>
  </si>
  <si>
    <t>robot</t>
  </si>
  <si>
    <t>rodeo</t>
  </si>
  <si>
    <t>roede</t>
  </si>
  <si>
    <t>rod</t>
  </si>
  <si>
    <t>roef</t>
  </si>
  <si>
    <t>woosh</t>
  </si>
  <si>
    <t>roek</t>
  </si>
  <si>
    <t>rook</t>
  </si>
  <si>
    <t>roem</t>
  </si>
  <si>
    <t>glory</t>
  </si>
  <si>
    <t>roep</t>
  </si>
  <si>
    <t>call</t>
  </si>
  <si>
    <t>roer</t>
  </si>
  <si>
    <t>rudder</t>
  </si>
  <si>
    <t>roes</t>
  </si>
  <si>
    <t>fuddle</t>
  </si>
  <si>
    <t>roest</t>
  </si>
  <si>
    <t>rust</t>
  </si>
  <si>
    <t>roet</t>
  </si>
  <si>
    <t>soot</t>
  </si>
  <si>
    <t>rogge</t>
  </si>
  <si>
    <t>rye</t>
  </si>
  <si>
    <t>roker</t>
  </si>
  <si>
    <t>smoker</t>
  </si>
  <si>
    <t>rokje</t>
  </si>
  <si>
    <t>(little) skirt</t>
  </si>
  <si>
    <t>roman</t>
  </si>
  <si>
    <t>novel</t>
  </si>
  <si>
    <t>romer</t>
  </si>
  <si>
    <t>romp</t>
  </si>
  <si>
    <t>trunk</t>
  </si>
  <si>
    <t>ronde</t>
  </si>
  <si>
    <t>round</t>
  </si>
  <si>
    <t>rondo</t>
  </si>
  <si>
    <t>roof</t>
  </si>
  <si>
    <t>robbery</t>
  </si>
  <si>
    <t>rooi</t>
  </si>
  <si>
    <t>smoke</t>
  </si>
  <si>
    <t>root</t>
  </si>
  <si>
    <t>rotan</t>
  </si>
  <si>
    <t>rattan</t>
  </si>
  <si>
    <t>rotor</t>
  </si>
  <si>
    <t>rots</t>
  </si>
  <si>
    <t>rouge</t>
  </si>
  <si>
    <t>route</t>
  </si>
  <si>
    <t>rouw</t>
  </si>
  <si>
    <t>rover</t>
  </si>
  <si>
    <t>robber</t>
  </si>
  <si>
    <t>rozet</t>
  </si>
  <si>
    <t>rosette</t>
  </si>
  <si>
    <t>rugby</t>
  </si>
  <si>
    <t>ruif</t>
  </si>
  <si>
    <t>rack</t>
  </si>
  <si>
    <t>ruil</t>
  </si>
  <si>
    <t>exchange</t>
  </si>
  <si>
    <t>ruin</t>
  </si>
  <si>
    <t>gelding</t>
  </si>
  <si>
    <t>ruine</t>
  </si>
  <si>
    <t>ruins</t>
  </si>
  <si>
    <t>ruis</t>
  </si>
  <si>
    <t>noise</t>
  </si>
  <si>
    <t>ruit</t>
  </si>
  <si>
    <t>pane</t>
  </si>
  <si>
    <t>rumba</t>
  </si>
  <si>
    <t>rund</t>
  </si>
  <si>
    <t>cattle</t>
  </si>
  <si>
    <t>rune</t>
  </si>
  <si>
    <t>rups</t>
  </si>
  <si>
    <t>caterpillar</t>
  </si>
  <si>
    <t>rush</t>
  </si>
  <si>
    <t>ruzie</t>
  </si>
  <si>
    <t>sabel</t>
  </si>
  <si>
    <t>sabre</t>
  </si>
  <si>
    <t>saga</t>
  </si>
  <si>
    <t>sage</t>
  </si>
  <si>
    <t>legend</t>
  </si>
  <si>
    <t>sajet</t>
  </si>
  <si>
    <t>sagathy</t>
  </si>
  <si>
    <t>sake</t>
  </si>
  <si>
    <t>saldo</t>
  </si>
  <si>
    <t>balance</t>
  </si>
  <si>
    <t>salet</t>
  </si>
  <si>
    <t>salie</t>
  </si>
  <si>
    <t>salon</t>
  </si>
  <si>
    <t>drawing room</t>
  </si>
  <si>
    <t>salsa</t>
  </si>
  <si>
    <t>salto</t>
  </si>
  <si>
    <t>somersault</t>
  </si>
  <si>
    <t>salut</t>
  </si>
  <si>
    <t>salvo</t>
  </si>
  <si>
    <t>samba</t>
  </si>
  <si>
    <t>sant</t>
  </si>
  <si>
    <t>saint</t>
  </si>
  <si>
    <t>sapje</t>
  </si>
  <si>
    <t>(fruit) juice</t>
  </si>
  <si>
    <t>sari</t>
  </si>
  <si>
    <t>satan</t>
  </si>
  <si>
    <t>Satan</t>
  </si>
  <si>
    <t>sate</t>
  </si>
  <si>
    <t>satay</t>
  </si>
  <si>
    <t>sater</t>
  </si>
  <si>
    <t>satyr</t>
  </si>
  <si>
    <t>sauna</t>
  </si>
  <si>
    <t>saus</t>
  </si>
  <si>
    <t>sauce</t>
  </si>
  <si>
    <t>scala</t>
  </si>
  <si>
    <t>scale</t>
  </si>
  <si>
    <t>scalp</t>
  </si>
  <si>
    <t>scat</t>
  </si>
  <si>
    <t>scene</t>
  </si>
  <si>
    <t>scha</t>
  </si>
  <si>
    <t>schab</t>
  </si>
  <si>
    <t>schap</t>
  </si>
  <si>
    <t>shelf</t>
  </si>
  <si>
    <t>schar</t>
  </si>
  <si>
    <t>schat</t>
  </si>
  <si>
    <t>treasure</t>
  </si>
  <si>
    <t>schee</t>
  </si>
  <si>
    <t>schei</t>
  </si>
  <si>
    <t>wedge</t>
  </si>
  <si>
    <t>schep</t>
  </si>
  <si>
    <t>dessertspoon (full)</t>
  </si>
  <si>
    <t>schik</t>
  </si>
  <si>
    <t>contentment</t>
  </si>
  <si>
    <t>schil</t>
  </si>
  <si>
    <t>rind</t>
  </si>
  <si>
    <t>schim</t>
  </si>
  <si>
    <t>shade</t>
  </si>
  <si>
    <t>schip</t>
  </si>
  <si>
    <t>ship</t>
  </si>
  <si>
    <t>schok</t>
  </si>
  <si>
    <t>shock</t>
  </si>
  <si>
    <t>schol</t>
  </si>
  <si>
    <t>plaice</t>
  </si>
  <si>
    <t>schop</t>
  </si>
  <si>
    <t>schot</t>
  </si>
  <si>
    <t>shot</t>
  </si>
  <si>
    <t>schub</t>
  </si>
  <si>
    <t>schut</t>
  </si>
  <si>
    <t>lock</t>
  </si>
  <si>
    <t>scope</t>
  </si>
  <si>
    <t>score</t>
  </si>
  <si>
    <t>scout</t>
  </si>
  <si>
    <t>sedan</t>
  </si>
  <si>
    <t>sedes</t>
  </si>
  <si>
    <t>sein</t>
  </si>
  <si>
    <t>signal</t>
  </si>
  <si>
    <t>seks</t>
  </si>
  <si>
    <t>sekse</t>
  </si>
  <si>
    <t>sekte</t>
  </si>
  <si>
    <t>sect</t>
  </si>
  <si>
    <t>sepot</t>
  </si>
  <si>
    <t>dismissal</t>
  </si>
  <si>
    <t>serie</t>
  </si>
  <si>
    <t>serre</t>
  </si>
  <si>
    <t>glasshouse</t>
  </si>
  <si>
    <t>serum</t>
  </si>
  <si>
    <t>sexe</t>
  </si>
  <si>
    <t>sfeer</t>
  </si>
  <si>
    <t>atmosphere</t>
  </si>
  <si>
    <t>sfinx</t>
  </si>
  <si>
    <t>Sphinx</t>
  </si>
  <si>
    <t>shag</t>
  </si>
  <si>
    <t>tobacco</t>
  </si>
  <si>
    <t>shawl</t>
  </si>
  <si>
    <t>shit</t>
  </si>
  <si>
    <t>shop</t>
  </si>
  <si>
    <t>show</t>
  </si>
  <si>
    <t>shunt</t>
  </si>
  <si>
    <t>sibbe</t>
  </si>
  <si>
    <t>sib</t>
  </si>
  <si>
    <t>sier</t>
  </si>
  <si>
    <t>sigma</t>
  </si>
  <si>
    <t>sijs</t>
  </si>
  <si>
    <t>siskin</t>
  </si>
  <si>
    <t>silo</t>
  </si>
  <si>
    <t>sinas</t>
  </si>
  <si>
    <t>orangeade</t>
  </si>
  <si>
    <t>sint</t>
  </si>
  <si>
    <t>sinus</t>
  </si>
  <si>
    <t>sine</t>
  </si>
  <si>
    <t>sjaal</t>
  </si>
  <si>
    <t>scarf</t>
  </si>
  <si>
    <t>sjah</t>
  </si>
  <si>
    <t>shah</t>
  </si>
  <si>
    <t>sjans</t>
  </si>
  <si>
    <t>sjees</t>
  </si>
  <si>
    <t>sjeik</t>
  </si>
  <si>
    <t>sheik</t>
  </si>
  <si>
    <t>sjerp</t>
  </si>
  <si>
    <t>sash</t>
  </si>
  <si>
    <t>sjouw</t>
  </si>
  <si>
    <t>skai</t>
  </si>
  <si>
    <t>imitation leather</t>
  </si>
  <si>
    <t>skalp</t>
  </si>
  <si>
    <t>skier</t>
  </si>
  <si>
    <t>skunk</t>
  </si>
  <si>
    <t>slaaf</t>
  </si>
  <si>
    <t>slave</t>
  </si>
  <si>
    <t>slaag</t>
  </si>
  <si>
    <t>slab</t>
  </si>
  <si>
    <t>bib</t>
  </si>
  <si>
    <t>slag</t>
  </si>
  <si>
    <t>stroke</t>
  </si>
  <si>
    <t>slak</t>
  </si>
  <si>
    <t>snail</t>
  </si>
  <si>
    <t>slang</t>
  </si>
  <si>
    <t>snake</t>
  </si>
  <si>
    <t>slede</t>
  </si>
  <si>
    <t>sledge</t>
  </si>
  <si>
    <t>slee</t>
  </si>
  <si>
    <t>sleep</t>
  </si>
  <si>
    <t>train</t>
  </si>
  <si>
    <t>sleet</t>
  </si>
  <si>
    <t>wear (and tear)</t>
  </si>
  <si>
    <t>slenk</t>
  </si>
  <si>
    <t>slet</t>
  </si>
  <si>
    <t>slut</t>
  </si>
  <si>
    <t>sleuf</t>
  </si>
  <si>
    <t>slot</t>
  </si>
  <si>
    <t>sleur</t>
  </si>
  <si>
    <t>rut</t>
  </si>
  <si>
    <t>slib</t>
  </si>
  <si>
    <t>silt</t>
  </si>
  <si>
    <t>slier</t>
  </si>
  <si>
    <t>string</t>
  </si>
  <si>
    <t>slijk</t>
  </si>
  <si>
    <t>mud</t>
  </si>
  <si>
    <t>slijm</t>
  </si>
  <si>
    <t>mucus</t>
  </si>
  <si>
    <t>slik</t>
  </si>
  <si>
    <t>swallow</t>
  </si>
  <si>
    <t>slip</t>
  </si>
  <si>
    <t>sloep</t>
  </si>
  <si>
    <t>sloop</t>
  </si>
  <si>
    <t>slof</t>
  </si>
  <si>
    <t>shuffle</t>
  </si>
  <si>
    <t>slok</t>
  </si>
  <si>
    <t>slome</t>
  </si>
  <si>
    <t>sluggard</t>
  </si>
  <si>
    <t>slomp</t>
  </si>
  <si>
    <t>slons</t>
  </si>
  <si>
    <t>sloven</t>
  </si>
  <si>
    <t>sloof</t>
  </si>
  <si>
    <t>pillowcase</t>
  </si>
  <si>
    <t>sloor</t>
  </si>
  <si>
    <t>sloot</t>
  </si>
  <si>
    <t>ditch</t>
  </si>
  <si>
    <t>slop</t>
  </si>
  <si>
    <t>alley</t>
  </si>
  <si>
    <t>sluis</t>
  </si>
  <si>
    <t>sluice</t>
  </si>
  <si>
    <t>slurf</t>
  </si>
  <si>
    <t>smaad</t>
  </si>
  <si>
    <t>defamation</t>
  </si>
  <si>
    <t>smaak</t>
  </si>
  <si>
    <t>smak</t>
  </si>
  <si>
    <t>fall</t>
  </si>
  <si>
    <t>smart</t>
  </si>
  <si>
    <t>smeer</t>
  </si>
  <si>
    <t>grease</t>
  </si>
  <si>
    <t>smet</t>
  </si>
  <si>
    <t>smid</t>
  </si>
  <si>
    <t>smith</t>
  </si>
  <si>
    <t>smoel</t>
  </si>
  <si>
    <t>gob</t>
  </si>
  <si>
    <t>smoes</t>
  </si>
  <si>
    <t>excuse</t>
  </si>
  <si>
    <t>smog</t>
  </si>
  <si>
    <t>smoor</t>
  </si>
  <si>
    <t>fog</t>
  </si>
  <si>
    <t>smout</t>
  </si>
  <si>
    <t>dripping</t>
  </si>
  <si>
    <t>smurf</t>
  </si>
  <si>
    <t>snaak</t>
  </si>
  <si>
    <t>feller</t>
  </si>
  <si>
    <t>snaar</t>
  </si>
  <si>
    <t>snack</t>
  </si>
  <si>
    <t>snak</t>
  </si>
  <si>
    <t>snap</t>
  </si>
  <si>
    <t>snars</t>
  </si>
  <si>
    <t>snauw</t>
  </si>
  <si>
    <t>sneb</t>
  </si>
  <si>
    <t>bill</t>
  </si>
  <si>
    <t>snede</t>
  </si>
  <si>
    <t>incision</t>
  </si>
  <si>
    <t>snee</t>
  </si>
  <si>
    <t>sneer</t>
  </si>
  <si>
    <t>gibe</t>
  </si>
  <si>
    <t>snek</t>
  </si>
  <si>
    <t>fusee</t>
  </si>
  <si>
    <t>snert</t>
  </si>
  <si>
    <t>baloney</t>
  </si>
  <si>
    <t>snik</t>
  </si>
  <si>
    <t>gasp</t>
  </si>
  <si>
    <t>snipe</t>
  </si>
  <si>
    <t>snit</t>
  </si>
  <si>
    <t>snob</t>
  </si>
  <si>
    <t>snoei</t>
  </si>
  <si>
    <t>lopping</t>
  </si>
  <si>
    <t>snoek</t>
  </si>
  <si>
    <t>pike</t>
  </si>
  <si>
    <t>snoep</t>
  </si>
  <si>
    <t>candy</t>
  </si>
  <si>
    <t>snoer</t>
  </si>
  <si>
    <t>snoet</t>
  </si>
  <si>
    <t>snout</t>
  </si>
  <si>
    <t>snok</t>
  </si>
  <si>
    <t>snol</t>
  </si>
  <si>
    <t>harlot</t>
  </si>
  <si>
    <t>snor</t>
  </si>
  <si>
    <t>moustache</t>
  </si>
  <si>
    <t>snot</t>
  </si>
  <si>
    <t>(nasal) mucus</t>
  </si>
  <si>
    <t>snuf</t>
  </si>
  <si>
    <t>sniff</t>
  </si>
  <si>
    <t>snuif</t>
  </si>
  <si>
    <t>snuff</t>
  </si>
  <si>
    <t>snuit</t>
  </si>
  <si>
    <t>snul</t>
  </si>
  <si>
    <t>snurk</t>
  </si>
  <si>
    <t>soda</t>
  </si>
  <si>
    <t>soek</t>
  </si>
  <si>
    <t>soep</t>
  </si>
  <si>
    <t>soup</t>
  </si>
  <si>
    <t>soes</t>
  </si>
  <si>
    <t>choux pastery</t>
  </si>
  <si>
    <t>soesa</t>
  </si>
  <si>
    <t>bedlam</t>
  </si>
  <si>
    <t>sofa</t>
  </si>
  <si>
    <t>soja</t>
  </si>
  <si>
    <t>soy</t>
  </si>
  <si>
    <t>solex</t>
  </si>
  <si>
    <t>Solex</t>
  </si>
  <si>
    <t>solo</t>
  </si>
  <si>
    <t>somp</t>
  </si>
  <si>
    <t>sonar</t>
  </si>
  <si>
    <t>sonde</t>
  </si>
  <si>
    <t>catheter</t>
  </si>
  <si>
    <t>soort</t>
  </si>
  <si>
    <t>sort</t>
  </si>
  <si>
    <t>soos</t>
  </si>
  <si>
    <t>sopje</t>
  </si>
  <si>
    <t>(soap) suds</t>
  </si>
  <si>
    <t>sores</t>
  </si>
  <si>
    <t>troubles</t>
  </si>
  <si>
    <t>spaak</t>
  </si>
  <si>
    <t>spoke</t>
  </si>
  <si>
    <t>spaan</t>
  </si>
  <si>
    <t>chip (of wood)</t>
  </si>
  <si>
    <t>spade</t>
  </si>
  <si>
    <t>spalk</t>
  </si>
  <si>
    <t>splint</t>
  </si>
  <si>
    <t>span</t>
  </si>
  <si>
    <t>yoke</t>
  </si>
  <si>
    <t>spang</t>
  </si>
  <si>
    <t>clasp</t>
  </si>
  <si>
    <t>spant</t>
  </si>
  <si>
    <t>rafter</t>
  </si>
  <si>
    <t>spar</t>
  </si>
  <si>
    <t>spruce</t>
  </si>
  <si>
    <t>spat</t>
  </si>
  <si>
    <t>speen</t>
  </si>
  <si>
    <t>(rubber) teat</t>
  </si>
  <si>
    <t>speer</t>
  </si>
  <si>
    <t>spear</t>
  </si>
  <si>
    <t>spek</t>
  </si>
  <si>
    <t>spel</t>
  </si>
  <si>
    <t>speld</t>
  </si>
  <si>
    <t>pin</t>
  </si>
  <si>
    <t>spet</t>
  </si>
  <si>
    <t>spatter</t>
  </si>
  <si>
    <t>spie</t>
  </si>
  <si>
    <t>spier</t>
  </si>
  <si>
    <t>muscle</t>
  </si>
  <si>
    <t>spies</t>
  </si>
  <si>
    <t>spijl</t>
  </si>
  <si>
    <t>bar</t>
  </si>
  <si>
    <t>spijs</t>
  </si>
  <si>
    <t>food</t>
  </si>
  <si>
    <t>spijt</t>
  </si>
  <si>
    <t>regret</t>
  </si>
  <si>
    <t>spike</t>
  </si>
  <si>
    <t>spikes</t>
  </si>
  <si>
    <t>spil</t>
  </si>
  <si>
    <t>pivot</t>
  </si>
  <si>
    <t>spin</t>
  </si>
  <si>
    <t>spider</t>
  </si>
  <si>
    <t>spion</t>
  </si>
  <si>
    <t>spionne</t>
  </si>
  <si>
    <t>spit</t>
  </si>
  <si>
    <t>slit</t>
  </si>
  <si>
    <t>spoed</t>
  </si>
  <si>
    <t>hurry</t>
  </si>
  <si>
    <t>spoel</t>
  </si>
  <si>
    <t>spons</t>
  </si>
  <si>
    <t>sponge</t>
  </si>
  <si>
    <t>spook</t>
  </si>
  <si>
    <t>ghost</t>
  </si>
  <si>
    <t>spoor</t>
  </si>
  <si>
    <t>track</t>
  </si>
  <si>
    <t>spore</t>
  </si>
  <si>
    <t>sport</t>
  </si>
  <si>
    <t>spouw</t>
  </si>
  <si>
    <t>spray</t>
  </si>
  <si>
    <t>sprei</t>
  </si>
  <si>
    <t>(bed) spread</t>
  </si>
  <si>
    <t>sprot</t>
  </si>
  <si>
    <t>spruw</t>
  </si>
  <si>
    <t>thrush</t>
  </si>
  <si>
    <t>spuit</t>
  </si>
  <si>
    <t>sprayer</t>
  </si>
  <si>
    <t>spul</t>
  </si>
  <si>
    <t>spurt</t>
  </si>
  <si>
    <t>spuug</t>
  </si>
  <si>
    <t>spittle</t>
  </si>
  <si>
    <t>squaw</t>
  </si>
  <si>
    <t>staaf</t>
  </si>
  <si>
    <t>staak</t>
  </si>
  <si>
    <t>stake</t>
  </si>
  <si>
    <t>stad</t>
  </si>
  <si>
    <t>town</t>
  </si>
  <si>
    <t>stade</t>
  </si>
  <si>
    <t>staf</t>
  </si>
  <si>
    <t>staff</t>
  </si>
  <si>
    <t>stag</t>
  </si>
  <si>
    <t>stay</t>
  </si>
  <si>
    <t>work placement</t>
  </si>
  <si>
    <t>stal</t>
  </si>
  <si>
    <t>stable</t>
  </si>
  <si>
    <t>stamp</t>
  </si>
  <si>
    <t>stang</t>
  </si>
  <si>
    <t>stank</t>
  </si>
  <si>
    <t>stench</t>
  </si>
  <si>
    <t>stap</t>
  </si>
  <si>
    <t>step</t>
  </si>
  <si>
    <t>start</t>
  </si>
  <si>
    <t>steak</t>
  </si>
  <si>
    <t>stede</t>
  </si>
  <si>
    <t>stee</t>
  </si>
  <si>
    <t>steeg</t>
  </si>
  <si>
    <t>steek</t>
  </si>
  <si>
    <t>stab</t>
  </si>
  <si>
    <t>steel</t>
  </si>
  <si>
    <t>steen</t>
  </si>
  <si>
    <t>stone</t>
  </si>
  <si>
    <t>steg</t>
  </si>
  <si>
    <t>stek</t>
  </si>
  <si>
    <t>cutting</t>
  </si>
  <si>
    <t>stel</t>
  </si>
  <si>
    <t>set</t>
  </si>
  <si>
    <t>stelt</t>
  </si>
  <si>
    <t>stilt</t>
  </si>
  <si>
    <t>stem</t>
  </si>
  <si>
    <t>voice</t>
  </si>
  <si>
    <t>steng</t>
  </si>
  <si>
    <t>topmast</t>
  </si>
  <si>
    <t>steno</t>
  </si>
  <si>
    <t>stenography</t>
  </si>
  <si>
    <t>scooter</t>
  </si>
  <si>
    <t>ster</t>
  </si>
  <si>
    <t>star</t>
  </si>
  <si>
    <t>stern</t>
  </si>
  <si>
    <t>tern</t>
  </si>
  <si>
    <t>steun</t>
  </si>
  <si>
    <t>support</t>
  </si>
  <si>
    <t>steur</t>
  </si>
  <si>
    <t>sturgeon</t>
  </si>
  <si>
    <t>stick</t>
  </si>
  <si>
    <t>stiel</t>
  </si>
  <si>
    <t>craft</t>
  </si>
  <si>
    <t>stier</t>
  </si>
  <si>
    <t>bull</t>
  </si>
  <si>
    <t>stift</t>
  </si>
  <si>
    <t>style</t>
  </si>
  <si>
    <t>stik</t>
  </si>
  <si>
    <t>stip</t>
  </si>
  <si>
    <t>dot</t>
  </si>
  <si>
    <t>stock</t>
  </si>
  <si>
    <t>stoel</t>
  </si>
  <si>
    <t>chair</t>
  </si>
  <si>
    <t>stoep</t>
  </si>
  <si>
    <t>pavement</t>
  </si>
  <si>
    <t>stoet</t>
  </si>
  <si>
    <t>procession</t>
  </si>
  <si>
    <t>stof</t>
  </si>
  <si>
    <t>dust</t>
  </si>
  <si>
    <t>stok</t>
  </si>
  <si>
    <t>stol</t>
  </si>
  <si>
    <t>stollen</t>
  </si>
  <si>
    <t>stola</t>
  </si>
  <si>
    <t>stole</t>
  </si>
  <si>
    <t>stolp</t>
  </si>
  <si>
    <t>(bell-)glass</t>
  </si>
  <si>
    <t>stoma</t>
  </si>
  <si>
    <t>stoof</t>
  </si>
  <si>
    <t>stoom</t>
  </si>
  <si>
    <t>stoop</t>
  </si>
  <si>
    <t>stoup</t>
  </si>
  <si>
    <t>stoot</t>
  </si>
  <si>
    <t>thrust</t>
  </si>
  <si>
    <t>stopper</t>
  </si>
  <si>
    <t>store</t>
  </si>
  <si>
    <t>blind</t>
  </si>
  <si>
    <t>storm</t>
  </si>
  <si>
    <t>stort</t>
  </si>
  <si>
    <t>story</t>
  </si>
  <si>
    <t>straf</t>
  </si>
  <si>
    <t>punishment</t>
  </si>
  <si>
    <t>strik</t>
  </si>
  <si>
    <t>stro</t>
  </si>
  <si>
    <t>straw</t>
  </si>
  <si>
    <t>strop</t>
  </si>
  <si>
    <t>halter</t>
  </si>
  <si>
    <t>strot</t>
  </si>
  <si>
    <t>stuc</t>
  </si>
  <si>
    <t>stucco</t>
  </si>
  <si>
    <t>stuf</t>
  </si>
  <si>
    <t>stuff</t>
  </si>
  <si>
    <t>stuik</t>
  </si>
  <si>
    <t>stuip</t>
  </si>
  <si>
    <t>convulsion</t>
  </si>
  <si>
    <t>stuit</t>
  </si>
  <si>
    <t>tailbone</t>
  </si>
  <si>
    <t>stulp</t>
  </si>
  <si>
    <t>hut</t>
  </si>
  <si>
    <t>stunt</t>
  </si>
  <si>
    <t>stut</t>
  </si>
  <si>
    <t>stuur</t>
  </si>
  <si>
    <t>steering wheel</t>
  </si>
  <si>
    <t>stuw</t>
  </si>
  <si>
    <t>dam</t>
  </si>
  <si>
    <t>suede</t>
  </si>
  <si>
    <t>suite</t>
  </si>
  <si>
    <t>sujet</t>
  </si>
  <si>
    <t>subject</t>
  </si>
  <si>
    <t>summa</t>
  </si>
  <si>
    <t>swing</t>
  </si>
  <si>
    <t>taak</t>
  </si>
  <si>
    <t>task</t>
  </si>
  <si>
    <t>taal</t>
  </si>
  <si>
    <t>language</t>
  </si>
  <si>
    <t>taart</t>
  </si>
  <si>
    <t>tabak</t>
  </si>
  <si>
    <t>tabel</t>
  </si>
  <si>
    <t>table</t>
  </si>
  <si>
    <t>taboe</t>
  </si>
  <si>
    <t>taboo</t>
  </si>
  <si>
    <t>taco</t>
  </si>
  <si>
    <t>tact</t>
  </si>
  <si>
    <t>tafel</t>
  </si>
  <si>
    <t>taiga</t>
  </si>
  <si>
    <t>take</t>
  </si>
  <si>
    <t>takel</t>
  </si>
  <si>
    <t>tackle</t>
  </si>
  <si>
    <t>taks</t>
  </si>
  <si>
    <t>talg</t>
  </si>
  <si>
    <t>skin fat</t>
  </si>
  <si>
    <t>talc</t>
  </si>
  <si>
    <t>talud</t>
  </si>
  <si>
    <t>talus</t>
  </si>
  <si>
    <t>tand</t>
  </si>
  <si>
    <t>tooth</t>
  </si>
  <si>
    <t>tang</t>
  </si>
  <si>
    <t>tongs</t>
  </si>
  <si>
    <t>tango</t>
  </si>
  <si>
    <t>tank</t>
  </si>
  <si>
    <t>tante</t>
  </si>
  <si>
    <t>aunt</t>
  </si>
  <si>
    <t>tape</t>
  </si>
  <si>
    <t>tapir</t>
  </si>
  <si>
    <t>tarot</t>
  </si>
  <si>
    <t>tarwe</t>
  </si>
  <si>
    <t>wheat</t>
  </si>
  <si>
    <t>tasje</t>
  </si>
  <si>
    <t>tast</t>
  </si>
  <si>
    <t>touch</t>
  </si>
  <si>
    <t>tater</t>
  </si>
  <si>
    <t>taxe</t>
  </si>
  <si>
    <t>taxi</t>
  </si>
  <si>
    <t>taxus</t>
  </si>
  <si>
    <t>yew (tree)</t>
  </si>
  <si>
    <t>teak</t>
  </si>
  <si>
    <t>team</t>
  </si>
  <si>
    <t>teddy</t>
  </si>
  <si>
    <t>teef</t>
  </si>
  <si>
    <t>teek</t>
  </si>
  <si>
    <t>tick</t>
  </si>
  <si>
    <t>teelt</t>
  </si>
  <si>
    <t>culture</t>
  </si>
  <si>
    <t>teem</t>
  </si>
  <si>
    <t>teen</t>
  </si>
  <si>
    <t>toe</t>
  </si>
  <si>
    <t>teer</t>
  </si>
  <si>
    <t>tar</t>
  </si>
  <si>
    <t>tegel</t>
  </si>
  <si>
    <t>tile</t>
  </si>
  <si>
    <t>teil</t>
  </si>
  <si>
    <t>(wash-)tub</t>
  </si>
  <si>
    <t>teken</t>
  </si>
  <si>
    <t>sign</t>
  </si>
  <si>
    <t>tekst</t>
  </si>
  <si>
    <t>text</t>
  </si>
  <si>
    <t>teler</t>
  </si>
  <si>
    <t>grower</t>
  </si>
  <si>
    <t>telex</t>
  </si>
  <si>
    <t>telg</t>
  </si>
  <si>
    <t>descendant</t>
  </si>
  <si>
    <t>tempe</t>
  </si>
  <si>
    <t>tempo</t>
  </si>
  <si>
    <t>tenor</t>
  </si>
  <si>
    <t>tent</t>
  </si>
  <si>
    <t>tenue</t>
  </si>
  <si>
    <t>tepel</t>
  </si>
  <si>
    <t>nipple</t>
  </si>
  <si>
    <t>term</t>
  </si>
  <si>
    <t>terra</t>
  </si>
  <si>
    <t>terracotta</t>
  </si>
  <si>
    <t>terts</t>
  </si>
  <si>
    <t>tesis</t>
  </si>
  <si>
    <t>tetra</t>
  </si>
  <si>
    <t>teug</t>
  </si>
  <si>
    <t>draugh</t>
  </si>
  <si>
    <t>teut</t>
  </si>
  <si>
    <t>thee</t>
  </si>
  <si>
    <t>tea</t>
  </si>
  <si>
    <t>thema</t>
  </si>
  <si>
    <t>theme</t>
  </si>
  <si>
    <t>these</t>
  </si>
  <si>
    <t>thesis</t>
  </si>
  <si>
    <t>thora</t>
  </si>
  <si>
    <t>torah</t>
  </si>
  <si>
    <t>thuis</t>
  </si>
  <si>
    <t>thuja</t>
  </si>
  <si>
    <t>tiara</t>
  </si>
  <si>
    <t>tien</t>
  </si>
  <si>
    <t>ten</t>
  </si>
  <si>
    <t>tiet</t>
  </si>
  <si>
    <t>boob</t>
  </si>
  <si>
    <t>tijd</t>
  </si>
  <si>
    <t>tijm</t>
  </si>
  <si>
    <t>thyme</t>
  </si>
  <si>
    <t>tikje</t>
  </si>
  <si>
    <t>timer</t>
  </si>
  <si>
    <t>tint</t>
  </si>
  <si>
    <t>tinto</t>
  </si>
  <si>
    <t>vino tinto</t>
  </si>
  <si>
    <t>tiran</t>
  </si>
  <si>
    <t>tyrant</t>
  </si>
  <si>
    <t>titan</t>
  </si>
  <si>
    <t>Titan</t>
  </si>
  <si>
    <t>titel</t>
  </si>
  <si>
    <t>title</t>
  </si>
  <si>
    <t>titer</t>
  </si>
  <si>
    <t>titre</t>
  </si>
  <si>
    <t>toast</t>
  </si>
  <si>
    <t>tobbe</t>
  </si>
  <si>
    <t>tocht</t>
  </si>
  <si>
    <t>toef</t>
  </si>
  <si>
    <t>toer</t>
  </si>
  <si>
    <t>toet</t>
  </si>
  <si>
    <t>toot</t>
  </si>
  <si>
    <t>toets</t>
  </si>
  <si>
    <t>toga</t>
  </si>
  <si>
    <t>tolk</t>
  </si>
  <si>
    <t>interpreter</t>
  </si>
  <si>
    <t>tombe</t>
  </si>
  <si>
    <t>tomb</t>
  </si>
  <si>
    <t>tong</t>
  </si>
  <si>
    <t>tongue</t>
  </si>
  <si>
    <t>tonic</t>
  </si>
  <si>
    <t>tonus</t>
  </si>
  <si>
    <t>tonicity</t>
  </si>
  <si>
    <t>toog</t>
  </si>
  <si>
    <t>tooi</t>
  </si>
  <si>
    <t>decoration</t>
  </si>
  <si>
    <t>toom</t>
  </si>
  <si>
    <t>bridle</t>
  </si>
  <si>
    <t>toop</t>
  </si>
  <si>
    <t>topos</t>
  </si>
  <si>
    <t>toorn</t>
  </si>
  <si>
    <t>wrath</t>
  </si>
  <si>
    <t>toost</t>
  </si>
  <si>
    <t>topic</t>
  </si>
  <si>
    <t>topje</t>
  </si>
  <si>
    <t>toren</t>
  </si>
  <si>
    <t>tower</t>
  </si>
  <si>
    <t>tors</t>
  </si>
  <si>
    <t>torso</t>
  </si>
  <si>
    <t>tosti</t>
  </si>
  <si>
    <t>toasted ham and cheese sandwich</t>
  </si>
  <si>
    <t>totem</t>
  </si>
  <si>
    <t>toto</t>
  </si>
  <si>
    <t>tote</t>
  </si>
  <si>
    <t>tour</t>
  </si>
  <si>
    <t>touw</t>
  </si>
  <si>
    <t>traan</t>
  </si>
  <si>
    <t>tear</t>
  </si>
  <si>
    <t>trace</t>
  </si>
  <si>
    <t>tram</t>
  </si>
  <si>
    <t>tramp</t>
  </si>
  <si>
    <t>trant</t>
  </si>
  <si>
    <t>trap</t>
  </si>
  <si>
    <t>stairs</t>
  </si>
  <si>
    <t>tred</t>
  </si>
  <si>
    <t>trede</t>
  </si>
  <si>
    <t>treek</t>
  </si>
  <si>
    <t>trein</t>
  </si>
  <si>
    <t>trek</t>
  </si>
  <si>
    <t>trema</t>
  </si>
  <si>
    <t>diaeresis</t>
  </si>
  <si>
    <t>trend</t>
  </si>
  <si>
    <t>tres</t>
  </si>
  <si>
    <t>tress</t>
  </si>
  <si>
    <t>trial</t>
  </si>
  <si>
    <t>trien</t>
  </si>
  <si>
    <t>ninny</t>
  </si>
  <si>
    <t>trio</t>
  </si>
  <si>
    <t>trits</t>
  </si>
  <si>
    <t>triplet</t>
  </si>
  <si>
    <t>troef</t>
  </si>
  <si>
    <t>trumps</t>
  </si>
  <si>
    <t>troel</t>
  </si>
  <si>
    <t>trog</t>
  </si>
  <si>
    <t>trough</t>
  </si>
  <si>
    <t>trol</t>
  </si>
  <si>
    <t>troll</t>
  </si>
  <si>
    <t>trom</t>
  </si>
  <si>
    <t>tromp</t>
  </si>
  <si>
    <t>tronk</t>
  </si>
  <si>
    <t>troon</t>
  </si>
  <si>
    <t>throne</t>
  </si>
  <si>
    <t>tros</t>
  </si>
  <si>
    <t>cluster</t>
  </si>
  <si>
    <t>truc</t>
  </si>
  <si>
    <t>truck</t>
  </si>
  <si>
    <t>trui</t>
  </si>
  <si>
    <t>sweater</t>
  </si>
  <si>
    <t>trust</t>
  </si>
  <si>
    <t>trut</t>
  </si>
  <si>
    <t>truuk</t>
  </si>
  <si>
    <t>tsaar</t>
  </si>
  <si>
    <t>tsar</t>
  </si>
  <si>
    <t>tuba</t>
  </si>
  <si>
    <t>tucht</t>
  </si>
  <si>
    <t>discipline</t>
  </si>
  <si>
    <t>tuig</t>
  </si>
  <si>
    <t>tuil</t>
  </si>
  <si>
    <t>bouquet</t>
  </si>
  <si>
    <t>tuin</t>
  </si>
  <si>
    <t>tuit</t>
  </si>
  <si>
    <t>spout</t>
  </si>
  <si>
    <t>tukje</t>
  </si>
  <si>
    <t>(little) nap</t>
  </si>
  <si>
    <t>tule</t>
  </si>
  <si>
    <t>tulle</t>
  </si>
  <si>
    <t>tulp</t>
  </si>
  <si>
    <t>tulip</t>
  </si>
  <si>
    <t>tumor</t>
  </si>
  <si>
    <t>tumour</t>
  </si>
  <si>
    <t>tuner</t>
  </si>
  <si>
    <t>turbo</t>
  </si>
  <si>
    <t>turf</t>
  </si>
  <si>
    <t>peat</t>
  </si>
  <si>
    <t>tutti</t>
  </si>
  <si>
    <t>tuut</t>
  </si>
  <si>
    <t>twee</t>
  </si>
  <si>
    <t>two</t>
  </si>
  <si>
    <t>tweed</t>
  </si>
  <si>
    <t>twijg</t>
  </si>
  <si>
    <t>twig</t>
  </si>
  <si>
    <t>twist</t>
  </si>
  <si>
    <t>tyfus</t>
  </si>
  <si>
    <t>typhoid</t>
  </si>
  <si>
    <t>type</t>
  </si>
  <si>
    <t>uier</t>
  </si>
  <si>
    <t>udder</t>
  </si>
  <si>
    <t>uitje</t>
  </si>
  <si>
    <t>outing</t>
  </si>
  <si>
    <t>ulaan</t>
  </si>
  <si>
    <t>unie</t>
  </si>
  <si>
    <t>union</t>
  </si>
  <si>
    <t>unit</t>
  </si>
  <si>
    <t>uppie</t>
  </si>
  <si>
    <t>uraan</t>
  </si>
  <si>
    <t>ureum</t>
  </si>
  <si>
    <t>urea</t>
  </si>
  <si>
    <t>urine</t>
  </si>
  <si>
    <t>urne</t>
  </si>
  <si>
    <t>usus</t>
  </si>
  <si>
    <t>vaalt</t>
  </si>
  <si>
    <t>dung-heap</t>
  </si>
  <si>
    <t>vaan</t>
  </si>
  <si>
    <t>banner</t>
  </si>
  <si>
    <t>vaars</t>
  </si>
  <si>
    <t>heifer</t>
  </si>
  <si>
    <t>vaart</t>
  </si>
  <si>
    <t>speed</t>
  </si>
  <si>
    <t>vaas</t>
  </si>
  <si>
    <t>vase</t>
  </si>
  <si>
    <t>vaat</t>
  </si>
  <si>
    <t>washing-up</t>
  </si>
  <si>
    <t>vacht</t>
  </si>
  <si>
    <t>vadem</t>
  </si>
  <si>
    <t>vader</t>
  </si>
  <si>
    <t>valk</t>
  </si>
  <si>
    <t>falcon</t>
  </si>
  <si>
    <t>vamp</t>
  </si>
  <si>
    <t>femme fatale</t>
  </si>
  <si>
    <t>varia</t>
  </si>
  <si>
    <t>miscellany</t>
  </si>
  <si>
    <t>vazal</t>
  </si>
  <si>
    <t>vassal</t>
  </si>
  <si>
    <t>vedel</t>
  </si>
  <si>
    <t>viol</t>
  </si>
  <si>
    <t>veder</t>
  </si>
  <si>
    <t>veeg</t>
  </si>
  <si>
    <t>wipe</t>
  </si>
  <si>
    <t>veen</t>
  </si>
  <si>
    <t>veer</t>
  </si>
  <si>
    <t>feather</t>
  </si>
  <si>
    <t>veest</t>
  </si>
  <si>
    <t>wind</t>
  </si>
  <si>
    <t>veger</t>
  </si>
  <si>
    <t>(sweeping) brush</t>
  </si>
  <si>
    <t>veil</t>
  </si>
  <si>
    <t>een adjectief!!!!!!!!!!!!!!!!!!!!!!!!!!!!</t>
  </si>
  <si>
    <t>veine</t>
  </si>
  <si>
    <t>veld</t>
  </si>
  <si>
    <t>fields</t>
  </si>
  <si>
    <t>velg</t>
  </si>
  <si>
    <t>rim</t>
  </si>
  <si>
    <t>velo</t>
  </si>
  <si>
    <t>vena</t>
  </si>
  <si>
    <t>vent</t>
  </si>
  <si>
    <t>verf</t>
  </si>
  <si>
    <t>paint</t>
  </si>
  <si>
    <t>verte</t>
  </si>
  <si>
    <t>verve</t>
  </si>
  <si>
    <t>fervour</t>
  </si>
  <si>
    <t>vest</t>
  </si>
  <si>
    <t>veste</t>
  </si>
  <si>
    <t>stronghold</t>
  </si>
  <si>
    <t>vete</t>
  </si>
  <si>
    <t>feud</t>
  </si>
  <si>
    <t>veter</t>
  </si>
  <si>
    <t>lace</t>
  </si>
  <si>
    <t>veto</t>
  </si>
  <si>
    <t>vezel</t>
  </si>
  <si>
    <t>fibre</t>
  </si>
  <si>
    <t>video</t>
  </si>
  <si>
    <t>vier</t>
  </si>
  <si>
    <t>four</t>
  </si>
  <si>
    <t>vijf</t>
  </si>
  <si>
    <t>five</t>
  </si>
  <si>
    <t>vijg</t>
  </si>
  <si>
    <t>fig</t>
  </si>
  <si>
    <t>vijl</t>
  </si>
  <si>
    <t>vijs</t>
  </si>
  <si>
    <t>screw</t>
  </si>
  <si>
    <t>villa</t>
  </si>
  <si>
    <t>vilt</t>
  </si>
  <si>
    <t>felt</t>
  </si>
  <si>
    <t>vink</t>
  </si>
  <si>
    <t>finch</t>
  </si>
  <si>
    <t>vinyl</t>
  </si>
  <si>
    <t>viola</t>
  </si>
  <si>
    <t>viool</t>
  </si>
  <si>
    <t>violin</t>
  </si>
  <si>
    <t>virgo</t>
  </si>
  <si>
    <t>Virgo</t>
  </si>
  <si>
    <t>virus</t>
  </si>
  <si>
    <t>visie</t>
  </si>
  <si>
    <t>view</t>
  </si>
  <si>
    <t>visum</t>
  </si>
  <si>
    <t>visa</t>
  </si>
  <si>
    <t>visus</t>
  </si>
  <si>
    <t>vision</t>
  </si>
  <si>
    <t>vita</t>
  </si>
  <si>
    <t>vivat</t>
  </si>
  <si>
    <t>vlaag</t>
  </si>
  <si>
    <t>gust</t>
  </si>
  <si>
    <t>vlaai</t>
  </si>
  <si>
    <t>vlag</t>
  </si>
  <si>
    <t>flag</t>
  </si>
  <si>
    <t>vlak</t>
  </si>
  <si>
    <t>surface</t>
  </si>
  <si>
    <t>vlam</t>
  </si>
  <si>
    <t>flame</t>
  </si>
  <si>
    <t>vlas</t>
  </si>
  <si>
    <t>flax</t>
  </si>
  <si>
    <t>vlees</t>
  </si>
  <si>
    <t>flesh</t>
  </si>
  <si>
    <t>vleet</t>
  </si>
  <si>
    <t>drift net</t>
  </si>
  <si>
    <t>vlek</t>
  </si>
  <si>
    <t>vlerk</t>
  </si>
  <si>
    <t>lout</t>
  </si>
  <si>
    <t>vlet</t>
  </si>
  <si>
    <t>flatboat</t>
  </si>
  <si>
    <t>vleug</t>
  </si>
  <si>
    <t>vlieg</t>
  </si>
  <si>
    <t>fly</t>
  </si>
  <si>
    <t>vlier</t>
  </si>
  <si>
    <t>elder</t>
  </si>
  <si>
    <t>vlies</t>
  </si>
  <si>
    <t>vliet</t>
  </si>
  <si>
    <t>vlijm</t>
  </si>
  <si>
    <t>lancet</t>
  </si>
  <si>
    <t>vlijt</t>
  </si>
  <si>
    <t>vloed</t>
  </si>
  <si>
    <t>(high) tide</t>
  </si>
  <si>
    <t>vloek</t>
  </si>
  <si>
    <t>curse</t>
  </si>
  <si>
    <t>vloer</t>
  </si>
  <si>
    <t>vlok</t>
  </si>
  <si>
    <t>flock</t>
  </si>
  <si>
    <t>vloot</t>
  </si>
  <si>
    <t>fleet</t>
  </si>
  <si>
    <t>vocht</t>
  </si>
  <si>
    <t>liquid</t>
  </si>
  <si>
    <t>vodde</t>
  </si>
  <si>
    <t>vodka</t>
  </si>
  <si>
    <t>voeg</t>
  </si>
  <si>
    <t>voer</t>
  </si>
  <si>
    <t>feed</t>
  </si>
  <si>
    <t>voet</t>
  </si>
  <si>
    <t>foot</t>
  </si>
  <si>
    <t>vogel</t>
  </si>
  <si>
    <t>bird</t>
  </si>
  <si>
    <t>vogue</t>
  </si>
  <si>
    <t>voile</t>
  </si>
  <si>
    <t>volk</t>
  </si>
  <si>
    <t>people</t>
  </si>
  <si>
    <t>volt</t>
  </si>
  <si>
    <t>volta</t>
  </si>
  <si>
    <t>volte</t>
  </si>
  <si>
    <t>vonk</t>
  </si>
  <si>
    <t>spark</t>
  </si>
  <si>
    <t>vont</t>
  </si>
  <si>
    <t>font</t>
  </si>
  <si>
    <t>voogd</t>
  </si>
  <si>
    <t>guardian</t>
  </si>
  <si>
    <t>vore</t>
  </si>
  <si>
    <t>vork</t>
  </si>
  <si>
    <t>vorm</t>
  </si>
  <si>
    <t>form</t>
  </si>
  <si>
    <t>votum</t>
  </si>
  <si>
    <t>vote</t>
  </si>
  <si>
    <t>voute</t>
  </si>
  <si>
    <t>vouw</t>
  </si>
  <si>
    <t>fold</t>
  </si>
  <si>
    <t>vraag</t>
  </si>
  <si>
    <t>question</t>
  </si>
  <si>
    <t>vraat</t>
  </si>
  <si>
    <t>glutton</t>
  </si>
  <si>
    <t>vrede</t>
  </si>
  <si>
    <t>peace</t>
  </si>
  <si>
    <t>vree</t>
  </si>
  <si>
    <t>vrees</t>
  </si>
  <si>
    <t>fear</t>
  </si>
  <si>
    <t>vrek</t>
  </si>
  <si>
    <t>miser</t>
  </si>
  <si>
    <t>vreze</t>
  </si>
  <si>
    <t>vrind</t>
  </si>
  <si>
    <t>chum</t>
  </si>
  <si>
    <t>vrouw</t>
  </si>
  <si>
    <t>vuil</t>
  </si>
  <si>
    <t>garbage</t>
  </si>
  <si>
    <t>vuist</t>
  </si>
  <si>
    <t>fist</t>
  </si>
  <si>
    <t>vulva</t>
  </si>
  <si>
    <t>vuur</t>
  </si>
  <si>
    <t>waag</t>
  </si>
  <si>
    <t>risky enterprise</t>
  </si>
  <si>
    <t>waan</t>
  </si>
  <si>
    <t>delusion</t>
  </si>
  <si>
    <t>waard</t>
  </si>
  <si>
    <t>landlord</t>
  </si>
  <si>
    <t>waas</t>
  </si>
  <si>
    <t>haze</t>
  </si>
  <si>
    <t>wacht</t>
  </si>
  <si>
    <t>watchman</t>
  </si>
  <si>
    <t>wade</t>
  </si>
  <si>
    <t>shroud</t>
  </si>
  <si>
    <t>wadi</t>
  </si>
  <si>
    <t>wafel</t>
  </si>
  <si>
    <t>waffle</t>
  </si>
  <si>
    <t>wagen</t>
  </si>
  <si>
    <t>wagon</t>
  </si>
  <si>
    <t>(railway) carriage</t>
  </si>
  <si>
    <t>wake</t>
  </si>
  <si>
    <t>watch</t>
  </si>
  <si>
    <t>waker</t>
  </si>
  <si>
    <t>walg</t>
  </si>
  <si>
    <t>loathing</t>
  </si>
  <si>
    <t>walm</t>
  </si>
  <si>
    <t>(thick) smoke</t>
  </si>
  <si>
    <t>wals</t>
  </si>
  <si>
    <t>waltz</t>
  </si>
  <si>
    <t>wand</t>
  </si>
  <si>
    <t>wang</t>
  </si>
  <si>
    <t>wapen</t>
  </si>
  <si>
    <t>weapon</t>
  </si>
  <si>
    <t>wasem</t>
  </si>
  <si>
    <t>vapour</t>
  </si>
  <si>
    <t>water</t>
  </si>
  <si>
    <t>watje</t>
  </si>
  <si>
    <t>wad of cotton wool</t>
  </si>
  <si>
    <t>watt</t>
  </si>
  <si>
    <t>wedde</t>
  </si>
  <si>
    <t>wedje</t>
  </si>
  <si>
    <t>bet</t>
  </si>
  <si>
    <t>weed</t>
  </si>
  <si>
    <t>weeg</t>
  </si>
  <si>
    <t>week</t>
  </si>
  <si>
    <t>wees</t>
  </si>
  <si>
    <t>orphan</t>
  </si>
  <si>
    <t>wegel</t>
  </si>
  <si>
    <t>weger</t>
  </si>
  <si>
    <t>weigher</t>
  </si>
  <si>
    <t>weide</t>
  </si>
  <si>
    <t>weit</t>
  </si>
  <si>
    <t>wheit</t>
  </si>
  <si>
    <t>welp</t>
  </si>
  <si>
    <t>cub</t>
  </si>
  <si>
    <t>wener</t>
  </si>
  <si>
    <t>wailer</t>
  </si>
  <si>
    <t>wenk</t>
  </si>
  <si>
    <t>wink</t>
  </si>
  <si>
    <t>wens</t>
  </si>
  <si>
    <t>wish</t>
  </si>
  <si>
    <t>werf</t>
  </si>
  <si>
    <t>shiyard</t>
  </si>
  <si>
    <t>werk</t>
  </si>
  <si>
    <t>work</t>
  </si>
  <si>
    <t>wesp</t>
  </si>
  <si>
    <t>wasp</t>
  </si>
  <si>
    <t>wever</t>
  </si>
  <si>
    <t>weaver</t>
  </si>
  <si>
    <t>wezel</t>
  </si>
  <si>
    <t>weasel</t>
  </si>
  <si>
    <t>wezen</t>
  </si>
  <si>
    <t>being</t>
  </si>
  <si>
    <t>wicht</t>
  </si>
  <si>
    <t>wench</t>
  </si>
  <si>
    <t>wieg</t>
  </si>
  <si>
    <t>cradle</t>
  </si>
  <si>
    <t>wiek</t>
  </si>
  <si>
    <t>sail</t>
  </si>
  <si>
    <t>wiel</t>
  </si>
  <si>
    <t>wheel</t>
  </si>
  <si>
    <t>wier</t>
  </si>
  <si>
    <t>wigge</t>
  </si>
  <si>
    <t>wijf</t>
  </si>
  <si>
    <t>wife</t>
  </si>
  <si>
    <t>wijk</t>
  </si>
  <si>
    <t>wijl</t>
  </si>
  <si>
    <t>while</t>
  </si>
  <si>
    <t>wijle</t>
  </si>
  <si>
    <t>wijn</t>
  </si>
  <si>
    <t>wine</t>
  </si>
  <si>
    <t>wilg</t>
  </si>
  <si>
    <t>willow (tree)</t>
  </si>
  <si>
    <t>winde</t>
  </si>
  <si>
    <t>convolvulus</t>
  </si>
  <si>
    <t>winst</t>
  </si>
  <si>
    <t>profit</t>
  </si>
  <si>
    <t>witz</t>
  </si>
  <si>
    <t>jest</t>
  </si>
  <si>
    <t>wodka</t>
  </si>
  <si>
    <t>woede</t>
  </si>
  <si>
    <t>woef</t>
  </si>
  <si>
    <t>woof</t>
  </si>
  <si>
    <t>woerd</t>
  </si>
  <si>
    <t>drake</t>
  </si>
  <si>
    <t>wolf</t>
  </si>
  <si>
    <t>wolk</t>
  </si>
  <si>
    <t>cloud</t>
  </si>
  <si>
    <t>wond</t>
  </si>
  <si>
    <t>wound</t>
  </si>
  <si>
    <t>wonde</t>
  </si>
  <si>
    <t>woord</t>
  </si>
  <si>
    <t>word</t>
  </si>
  <si>
    <t>worm</t>
  </si>
  <si>
    <t>worp</t>
  </si>
  <si>
    <t>worst</t>
  </si>
  <si>
    <t>sausage</t>
  </si>
  <si>
    <t>wort</t>
  </si>
  <si>
    <t>woud</t>
  </si>
  <si>
    <t>forest</t>
  </si>
  <si>
    <t>wraak</t>
  </si>
  <si>
    <t>revenge</t>
  </si>
  <si>
    <t>wrak</t>
  </si>
  <si>
    <t>rickety</t>
  </si>
  <si>
    <t>wrake</t>
  </si>
  <si>
    <t>wrat</t>
  </si>
  <si>
    <t>wart</t>
  </si>
  <si>
    <t>wreef</t>
  </si>
  <si>
    <t>instep</t>
  </si>
  <si>
    <t>wrok</t>
  </si>
  <si>
    <t>resentment</t>
  </si>
  <si>
    <t>wulf</t>
  </si>
  <si>
    <t>vault</t>
  </si>
  <si>
    <t>wulp</t>
  </si>
  <si>
    <t>curlew</t>
  </si>
  <si>
    <t>wurm</t>
  </si>
  <si>
    <t>xenon</t>
  </si>
  <si>
    <t>yack</t>
  </si>
  <si>
    <t>yang</t>
  </si>
  <si>
    <t>yank</t>
  </si>
  <si>
    <t>yard</t>
  </si>
  <si>
    <t>yoga</t>
  </si>
  <si>
    <t>yogi</t>
  </si>
  <si>
    <t>yuca</t>
  </si>
  <si>
    <t>yucca</t>
  </si>
  <si>
    <t>zaad</t>
  </si>
  <si>
    <t>seed</t>
  </si>
  <si>
    <t>zaag</t>
  </si>
  <si>
    <t>saw</t>
  </si>
  <si>
    <t>zaai</t>
  </si>
  <si>
    <t>sowing</t>
  </si>
  <si>
    <t>zaak</t>
  </si>
  <si>
    <t>???veel keuze</t>
  </si>
  <si>
    <t>zaal</t>
  </si>
  <si>
    <t>zaan</t>
  </si>
  <si>
    <t>zadel</t>
  </si>
  <si>
    <t>saddle</t>
  </si>
  <si>
    <t>zager</t>
  </si>
  <si>
    <t>sawyer</t>
  </si>
  <si>
    <t>zalf</t>
  </si>
  <si>
    <t>salve</t>
  </si>
  <si>
    <t>zalm</t>
  </si>
  <si>
    <t>salmon</t>
  </si>
  <si>
    <t>zambo</t>
  </si>
  <si>
    <t>sambo</t>
  </si>
  <si>
    <t>zand</t>
  </si>
  <si>
    <t>sand</t>
  </si>
  <si>
    <t>zang</t>
  </si>
  <si>
    <t>singing</t>
  </si>
  <si>
    <t>zanik</t>
  </si>
  <si>
    <t>bore</t>
  </si>
  <si>
    <t>zavel</t>
  </si>
  <si>
    <t>sandy clay</t>
  </si>
  <si>
    <t>zebra</t>
  </si>
  <si>
    <t>zede</t>
  </si>
  <si>
    <t>morals</t>
  </si>
  <si>
    <t>zeef</t>
  </si>
  <si>
    <t>sieve</t>
  </si>
  <si>
    <t>zeeg</t>
  </si>
  <si>
    <t>camber</t>
  </si>
  <si>
    <t>zeel</t>
  </si>
  <si>
    <t>strap</t>
  </si>
  <si>
    <t>zeelt</t>
  </si>
  <si>
    <t>tench</t>
  </si>
  <si>
    <t>zeem</t>
  </si>
  <si>
    <t>shammy</t>
  </si>
  <si>
    <t>zeen</t>
  </si>
  <si>
    <t>sinew</t>
  </si>
  <si>
    <t>zeep</t>
  </si>
  <si>
    <t>soap</t>
  </si>
  <si>
    <t>zege</t>
  </si>
  <si>
    <t>victory</t>
  </si>
  <si>
    <t>zegel</t>
  </si>
  <si>
    <t>zegen</t>
  </si>
  <si>
    <t>blessing</t>
  </si>
  <si>
    <t>zegje</t>
  </si>
  <si>
    <t>say????</t>
  </si>
  <si>
    <t>zeik</t>
  </si>
  <si>
    <t>piss</t>
  </si>
  <si>
    <t>zeil</t>
  </si>
  <si>
    <t>zeis</t>
  </si>
  <si>
    <t>scythe</t>
  </si>
  <si>
    <t>zelf</t>
  </si>
  <si>
    <t>self</t>
  </si>
  <si>
    <t>zeng</t>
  </si>
  <si>
    <t>zenit</t>
  </si>
  <si>
    <t>zenith</t>
  </si>
  <si>
    <t>zenuw</t>
  </si>
  <si>
    <t>nerve</t>
  </si>
  <si>
    <t>zerk</t>
  </si>
  <si>
    <t>tombstone</t>
  </si>
  <si>
    <t>zero</t>
  </si>
  <si>
    <t>zetel</t>
  </si>
  <si>
    <t>seat</t>
  </si>
  <si>
    <t>zeug</t>
  </si>
  <si>
    <t>sow</t>
  </si>
  <si>
    <t>zeur</t>
  </si>
  <si>
    <t>zeven</t>
  </si>
  <si>
    <t>seven</t>
  </si>
  <si>
    <t>zever</t>
  </si>
  <si>
    <t>drivel</t>
  </si>
  <si>
    <t>zicht</t>
  </si>
  <si>
    <t>sight</t>
  </si>
  <si>
    <t>zieke</t>
  </si>
  <si>
    <t>patient</t>
  </si>
  <si>
    <t>ziel</t>
  </si>
  <si>
    <t>soul</t>
  </si>
  <si>
    <t>zier</t>
  </si>
  <si>
    <t>the least bit</t>
  </si>
  <si>
    <t>zijl</t>
  </si>
  <si>
    <t>big drainage watercourse</t>
  </si>
  <si>
    <t>zijp</t>
  </si>
  <si>
    <t>zilt</t>
  </si>
  <si>
    <t>salt</t>
  </si>
  <si>
    <t>zink</t>
  </si>
  <si>
    <t>zinc</t>
  </si>
  <si>
    <t>zitje</t>
  </si>
  <si>
    <t>sit</t>
  </si>
  <si>
    <t>zode</t>
  </si>
  <si>
    <t>zoel</t>
  </si>
  <si>
    <t>adjectief!!!!!!!!!!</t>
  </si>
  <si>
    <t>zoen</t>
  </si>
  <si>
    <t>zomer</t>
  </si>
  <si>
    <t>summer</t>
  </si>
  <si>
    <t>zomp</t>
  </si>
  <si>
    <t>zonde</t>
  </si>
  <si>
    <t>sin</t>
  </si>
  <si>
    <t>zone</t>
  </si>
  <si>
    <t>zooi</t>
  </si>
  <si>
    <t>zool</t>
  </si>
  <si>
    <t>sole</t>
  </si>
  <si>
    <t>zoom</t>
  </si>
  <si>
    <t>hem</t>
  </si>
  <si>
    <t>zoon</t>
  </si>
  <si>
    <t>son</t>
  </si>
  <si>
    <t>zorg</t>
  </si>
  <si>
    <t>zout</t>
  </si>
  <si>
    <t>zucht</t>
  </si>
  <si>
    <t>sigh</t>
  </si>
  <si>
    <t>zuil</t>
  </si>
  <si>
    <t>pillar</t>
  </si>
  <si>
    <t>zuip</t>
  </si>
  <si>
    <t>booze</t>
  </si>
  <si>
    <t>zulle</t>
  </si>
  <si>
    <t>zult</t>
  </si>
  <si>
    <t>brawn</t>
  </si>
  <si>
    <t>zusje</t>
  </si>
  <si>
    <t>sis</t>
  </si>
  <si>
    <t>zwaai</t>
  </si>
  <si>
    <t>zwaan</t>
  </si>
  <si>
    <t>swan</t>
  </si>
  <si>
    <t>zwam</t>
  </si>
  <si>
    <t>fungus</t>
  </si>
  <si>
    <t>zwamp</t>
  </si>
  <si>
    <t>creek</t>
  </si>
  <si>
    <t>zwans</t>
  </si>
  <si>
    <t>zweem</t>
  </si>
  <si>
    <t>zweep</t>
  </si>
  <si>
    <t>zweer</t>
  </si>
  <si>
    <t>ulcer</t>
  </si>
  <si>
    <t>zweet</t>
  </si>
  <si>
    <t>sweat</t>
  </si>
  <si>
    <t>zwenk</t>
  </si>
  <si>
    <t>zwerk</t>
  </si>
  <si>
    <t>cope</t>
  </si>
  <si>
    <t>zwerm</t>
  </si>
  <si>
    <t>swarm</t>
  </si>
  <si>
    <t>zwiep</t>
  </si>
  <si>
    <t>swish</t>
  </si>
  <si>
    <t>zwier</t>
  </si>
  <si>
    <t>flourish</t>
  </si>
  <si>
    <t>zwijm</t>
  </si>
  <si>
    <t>zwijn</t>
  </si>
  <si>
    <t>swine</t>
  </si>
  <si>
    <t>zwin</t>
  </si>
  <si>
    <t>tideway</t>
  </si>
  <si>
    <t>Freq</t>
  </si>
  <si>
    <t>Logfreq</t>
  </si>
  <si>
    <t>aapje</t>
  </si>
  <si>
    <t>(little) monkey</t>
  </si>
  <si>
    <t>aard</t>
  </si>
  <si>
    <t>nature</t>
  </si>
  <si>
    <t>aarde</t>
  </si>
  <si>
    <t>earth</t>
  </si>
  <si>
    <t>aars</t>
  </si>
  <si>
    <t>arse</t>
  </si>
  <si>
    <t>abbé</t>
  </si>
  <si>
    <t>abces</t>
  </si>
  <si>
    <t>abscess</t>
  </si>
  <si>
    <t>abdij</t>
  </si>
  <si>
    <t>abbey</t>
  </si>
  <si>
    <t>abdis</t>
  </si>
  <si>
    <t>abbess</t>
  </si>
  <si>
    <t>abri</t>
  </si>
  <si>
    <t>bus shelter</t>
  </si>
  <si>
    <t>acces</t>
  </si>
  <si>
    <t>access</t>
  </si>
  <si>
    <t>accu</t>
  </si>
  <si>
    <t>(storage) battery</t>
  </si>
  <si>
    <t>acht</t>
  </si>
  <si>
    <t>eight</t>
  </si>
  <si>
    <t>acid</t>
  </si>
  <si>
    <t>acne</t>
  </si>
  <si>
    <t>acre</t>
  </si>
  <si>
    <t>actie</t>
  </si>
  <si>
    <t>action</t>
  </si>
  <si>
    <t>adat</t>
  </si>
  <si>
    <t>adder</t>
  </si>
  <si>
    <t xml:space="preserve">viper </t>
  </si>
  <si>
    <t>adel</t>
  </si>
  <si>
    <t>nobility</t>
  </si>
  <si>
    <t>adem</t>
  </si>
  <si>
    <t>breath</t>
  </si>
  <si>
    <t>adept</t>
  </si>
  <si>
    <t xml:space="preserve">follower </t>
  </si>
  <si>
    <t>ader</t>
  </si>
  <si>
    <t>vein</t>
  </si>
  <si>
    <t>adieu</t>
  </si>
  <si>
    <t>goodbye</t>
  </si>
  <si>
    <t>adres</t>
  </si>
  <si>
    <t>address</t>
  </si>
  <si>
    <t>afdak</t>
  </si>
  <si>
    <t>shelter</t>
  </si>
  <si>
    <t>afgod</t>
  </si>
  <si>
    <t>idol</t>
  </si>
  <si>
    <t>afrit</t>
  </si>
  <si>
    <t>exit</t>
  </si>
  <si>
    <t>afval</t>
  </si>
  <si>
    <t>waste</t>
  </si>
  <si>
    <t>afwas</t>
  </si>
  <si>
    <t>dishes</t>
  </si>
  <si>
    <t>afzet</t>
  </si>
  <si>
    <t>sales</t>
  </si>
  <si>
    <t>agaat</t>
  </si>
  <si>
    <t>agate</t>
  </si>
  <si>
    <t>agave</t>
  </si>
  <si>
    <t>agens</t>
  </si>
  <si>
    <t>agent</t>
  </si>
  <si>
    <t>policeman</t>
  </si>
  <si>
    <t>agio</t>
  </si>
  <si>
    <t>premium</t>
  </si>
  <si>
    <t>agoog</t>
  </si>
  <si>
    <t>student in agogics</t>
  </si>
  <si>
    <t>ajour</t>
  </si>
  <si>
    <t>openwork</t>
  </si>
  <si>
    <t>ajuin</t>
  </si>
  <si>
    <t>onion</t>
  </si>
  <si>
    <t>akela</t>
  </si>
  <si>
    <t>aker</t>
  </si>
  <si>
    <t>akker</t>
  </si>
  <si>
    <t>field</t>
  </si>
  <si>
    <t>akte</t>
  </si>
  <si>
    <t>deed</t>
  </si>
  <si>
    <t>alaam</t>
  </si>
  <si>
    <t>alarm</t>
  </si>
  <si>
    <t>albe</t>
  </si>
  <si>
    <t>alb</t>
  </si>
  <si>
    <t>album</t>
  </si>
  <si>
    <t>alfa</t>
  </si>
  <si>
    <t>alpha</t>
  </si>
  <si>
    <t>alge</t>
  </si>
  <si>
    <t>alga</t>
  </si>
  <si>
    <t>alibi</t>
  </si>
  <si>
    <t>alles</t>
  </si>
  <si>
    <t>everything</t>
  </si>
  <si>
    <t>aluin</t>
  </si>
  <si>
    <t>alum</t>
  </si>
  <si>
    <t>amant</t>
  </si>
  <si>
    <t>ambt</t>
  </si>
  <si>
    <t>office</t>
  </si>
  <si>
    <t>amigo</t>
  </si>
  <si>
    <t>amok</t>
  </si>
  <si>
    <t>run amuck</t>
  </si>
  <si>
    <t>ampel</t>
  </si>
  <si>
    <t>ample</t>
  </si>
  <si>
    <t>ampul</t>
  </si>
  <si>
    <t>ampoule</t>
  </si>
  <si>
    <t>ander</t>
  </si>
  <si>
    <t>other</t>
  </si>
  <si>
    <t>angel</t>
  </si>
  <si>
    <t>sting</t>
  </si>
  <si>
    <t>angst</t>
  </si>
  <si>
    <t xml:space="preserve">fear </t>
  </si>
  <si>
    <t>anijs</t>
  </si>
  <si>
    <t>anise</t>
  </si>
  <si>
    <t>anima</t>
  </si>
  <si>
    <t>animo</t>
  </si>
  <si>
    <t>spirit</t>
  </si>
  <si>
    <t>anjer</t>
  </si>
  <si>
    <t>carnation</t>
  </si>
  <si>
    <t>anker</t>
  </si>
  <si>
    <t>ancher</t>
  </si>
  <si>
    <t>anus</t>
  </si>
  <si>
    <t>aorta</t>
  </si>
  <si>
    <t>apin</t>
  </si>
  <si>
    <t>she-monkey</t>
  </si>
  <si>
    <t>appel</t>
  </si>
  <si>
    <t>apple</t>
  </si>
  <si>
    <t>april</t>
  </si>
  <si>
    <t>apsis</t>
  </si>
  <si>
    <t>apse</t>
  </si>
  <si>
    <t>aqua</t>
  </si>
  <si>
    <t>area</t>
  </si>
  <si>
    <t>arena</t>
  </si>
  <si>
    <t>arend</t>
  </si>
  <si>
    <t>eagle</t>
  </si>
  <si>
    <t>argon</t>
  </si>
  <si>
    <t>argot</t>
  </si>
  <si>
    <t>argus</t>
  </si>
  <si>
    <t>aria</t>
  </si>
  <si>
    <t>armee</t>
  </si>
  <si>
    <t>army</t>
  </si>
  <si>
    <t>armoe</t>
  </si>
  <si>
    <t>misery</t>
  </si>
  <si>
    <t>aroma</t>
  </si>
  <si>
    <t>arret</t>
  </si>
  <si>
    <t>arts</t>
  </si>
  <si>
    <t>doctor</t>
  </si>
  <si>
    <t>asbak</t>
  </si>
  <si>
    <t>ashtray</t>
  </si>
  <si>
    <t>asem</t>
  </si>
  <si>
    <t>asiel</t>
  </si>
  <si>
    <t>asylum</t>
  </si>
  <si>
    <t>asla</t>
  </si>
  <si>
    <t>asman</t>
  </si>
  <si>
    <t>aspic</t>
  </si>
  <si>
    <t>aster</t>
  </si>
  <si>
    <t>astma</t>
  </si>
  <si>
    <t>asthma</t>
  </si>
  <si>
    <t>aston</t>
  </si>
  <si>
    <t>atlas</t>
  </si>
  <si>
    <t>atol</t>
  </si>
  <si>
    <t>atoll</t>
  </si>
  <si>
    <t>atoom</t>
  </si>
  <si>
    <t>atom</t>
  </si>
  <si>
    <t>aula</t>
  </si>
  <si>
    <t>auditorium</t>
  </si>
  <si>
    <t>aura</t>
  </si>
  <si>
    <t>auto</t>
  </si>
  <si>
    <t>car</t>
  </si>
  <si>
    <t>avond</t>
  </si>
  <si>
    <t>evening</t>
  </si>
  <si>
    <t>azijn</t>
  </si>
  <si>
    <t>vinegar</t>
  </si>
  <si>
    <t>baai</t>
  </si>
  <si>
    <t>bay</t>
  </si>
  <si>
    <t>baal</t>
  </si>
  <si>
    <t>bale</t>
  </si>
  <si>
    <t>baar</t>
  </si>
  <si>
    <t>ingot</t>
  </si>
  <si>
    <t>baard</t>
  </si>
  <si>
    <t>beard</t>
  </si>
  <si>
    <t>baars</t>
  </si>
  <si>
    <t>perch (bass)</t>
  </si>
  <si>
    <t>baas</t>
  </si>
  <si>
    <t>boss</t>
  </si>
  <si>
    <t>baat</t>
  </si>
  <si>
    <t>benefit</t>
  </si>
  <si>
    <t>baby</t>
  </si>
  <si>
    <t>bacil</t>
  </si>
  <si>
    <t>bacillus</t>
  </si>
  <si>
    <t>back</t>
  </si>
  <si>
    <t>bacon</t>
  </si>
  <si>
    <t>bader</t>
  </si>
  <si>
    <t>bather</t>
  </si>
  <si>
    <t>badge</t>
  </si>
  <si>
    <t>bajes</t>
  </si>
  <si>
    <t>can</t>
  </si>
  <si>
    <t>baken</t>
  </si>
  <si>
    <t>beacon</t>
  </si>
  <si>
    <t>baker</t>
  </si>
  <si>
    <t>(dry) nurse</t>
  </si>
  <si>
    <t>bakje</t>
  </si>
  <si>
    <t>(small) box</t>
  </si>
  <si>
    <t>balg</t>
  </si>
  <si>
    <t>bellows</t>
  </si>
  <si>
    <t>balie</t>
  </si>
  <si>
    <t xml:space="preserve">counter </t>
  </si>
  <si>
    <t>balk</t>
  </si>
  <si>
    <t>beam</t>
  </si>
  <si>
    <t>balts</t>
  </si>
  <si>
    <t>(sexual) display</t>
  </si>
  <si>
    <t>bami</t>
  </si>
  <si>
    <t>chow mein</t>
  </si>
  <si>
    <t>banco</t>
  </si>
  <si>
    <t>banjo</t>
  </si>
  <si>
    <t>barak</t>
  </si>
  <si>
    <t>shed</t>
  </si>
  <si>
    <t>bard</t>
  </si>
  <si>
    <t>baret</t>
  </si>
  <si>
    <t>cap</t>
  </si>
  <si>
    <t>barok</t>
  </si>
  <si>
    <t>baroque</t>
  </si>
  <si>
    <t>baron</t>
  </si>
  <si>
    <t>barst</t>
  </si>
  <si>
    <t>crack</t>
  </si>
  <si>
    <t>base</t>
  </si>
  <si>
    <t>basis</t>
  </si>
  <si>
    <t>bast</t>
  </si>
  <si>
    <t>bark</t>
  </si>
  <si>
    <t>batch</t>
  </si>
  <si>
    <t>bate</t>
  </si>
  <si>
    <t>for the benifit</t>
  </si>
  <si>
    <t>batik</t>
  </si>
  <si>
    <t>bäton</t>
  </si>
  <si>
    <t>baton</t>
  </si>
  <si>
    <t>bazar</t>
  </si>
  <si>
    <t>bazin</t>
  </si>
  <si>
    <t>mistress</t>
  </si>
  <si>
    <t>beat</t>
  </si>
  <si>
    <t>bebop</t>
  </si>
  <si>
    <t>bede</t>
  </si>
  <si>
    <t>prayer</t>
  </si>
  <si>
    <t>beek</t>
  </si>
  <si>
    <t>brook</t>
  </si>
  <si>
    <t>beeld</t>
  </si>
  <si>
    <t>statue/picture????????????</t>
  </si>
  <si>
    <t>beemd</t>
  </si>
  <si>
    <t>meadow</t>
  </si>
  <si>
    <t>been</t>
  </si>
  <si>
    <t>leg</t>
  </si>
  <si>
    <t>beer</t>
  </si>
  <si>
    <t>bear</t>
  </si>
  <si>
    <t>beest</t>
  </si>
  <si>
    <t>beast</t>
  </si>
  <si>
    <t>beet</t>
  </si>
  <si>
    <t>bite</t>
  </si>
  <si>
    <t>begin</t>
  </si>
  <si>
    <t>beginning</t>
  </si>
  <si>
    <t>beha</t>
  </si>
  <si>
    <t>bra</t>
  </si>
  <si>
    <t>beits</t>
  </si>
  <si>
    <t>stain</t>
  </si>
  <si>
    <t>beker</t>
  </si>
  <si>
    <t>mug</t>
  </si>
  <si>
    <t>bekje</t>
  </si>
  <si>
    <t>(small) beak</t>
  </si>
  <si>
    <t>beleg</t>
  </si>
  <si>
    <t>(sandwich) filling</t>
  </si>
  <si>
    <t>belet</t>
  </si>
  <si>
    <t>be otherwise engaged</t>
  </si>
  <si>
    <t>belt</t>
  </si>
  <si>
    <t>rubbish dump</t>
  </si>
  <si>
    <t>bende</t>
  </si>
  <si>
    <t>gang</t>
  </si>
  <si>
    <t>benul</t>
  </si>
  <si>
    <t>notion</t>
  </si>
  <si>
    <t>berd</t>
  </si>
  <si>
    <t>berg</t>
  </si>
  <si>
    <t>mountain</t>
  </si>
  <si>
    <t>beril</t>
  </si>
  <si>
    <t>beryl</t>
  </si>
  <si>
    <t>berin</t>
  </si>
  <si>
    <t xml:space="preserve">she-bear </t>
  </si>
  <si>
    <t>berk</t>
  </si>
  <si>
    <t>birch</t>
  </si>
  <si>
    <t>berm</t>
  </si>
  <si>
    <t>roadside</t>
  </si>
  <si>
    <t>berst</t>
  </si>
  <si>
    <t>????????????burst</t>
  </si>
  <si>
    <t>besef</t>
  </si>
  <si>
    <t>understanding</t>
  </si>
  <si>
    <t>bêta</t>
  </si>
  <si>
    <t>beta</t>
  </si>
  <si>
    <t>bête</t>
  </si>
  <si>
    <t>inane</t>
  </si>
  <si>
    <t>betel</t>
  </si>
  <si>
    <t>beton</t>
  </si>
  <si>
    <t>concrete</t>
  </si>
  <si>
    <t>beuk</t>
  </si>
  <si>
    <t>beech</t>
  </si>
  <si>
    <t>beul</t>
  </si>
  <si>
    <t>executioner</t>
  </si>
  <si>
    <t>beurs</t>
  </si>
  <si>
    <t>scholarship</t>
  </si>
  <si>
    <t>beurt</t>
  </si>
  <si>
    <t>turn</t>
  </si>
  <si>
    <t>bevel</t>
  </si>
  <si>
    <t xml:space="preserve">order </t>
  </si>
  <si>
    <t>bever</t>
  </si>
  <si>
    <t>beaver</t>
  </si>
  <si>
    <t>bezem</t>
  </si>
  <si>
    <t>broom</t>
  </si>
  <si>
    <t>bezit</t>
  </si>
  <si>
    <t>possession</t>
  </si>
  <si>
    <t>bidet</t>
  </si>
  <si>
    <t>bidon</t>
  </si>
  <si>
    <t>waterbottle</t>
  </si>
  <si>
    <t>bieb</t>
  </si>
  <si>
    <t>library</t>
  </si>
  <si>
    <t>biel</t>
  </si>
  <si>
    <t>biels</t>
  </si>
  <si>
    <t>railway (sleeper)</t>
  </si>
  <si>
    <t>bier</t>
  </si>
  <si>
    <t>bies</t>
  </si>
  <si>
    <t>piping</t>
  </si>
  <si>
    <t>biet</t>
  </si>
  <si>
    <t>bijl</t>
  </si>
  <si>
    <t>axe</t>
  </si>
  <si>
    <t>bijt</t>
  </si>
  <si>
    <t>hole (in the ice)</t>
  </si>
  <si>
    <t>bingo</t>
  </si>
  <si>
    <t>bink</t>
  </si>
  <si>
    <t>he-man</t>
  </si>
  <si>
    <t>bios</t>
  </si>
  <si>
    <t>flicks</t>
  </si>
  <si>
    <t>bips</t>
  </si>
  <si>
    <t>bottom</t>
  </si>
  <si>
    <t>bivak</t>
  </si>
  <si>
    <t>bivouac</t>
  </si>
  <si>
    <t>bizon</t>
  </si>
  <si>
    <t>bison</t>
  </si>
  <si>
    <t>blaag</t>
  </si>
  <si>
    <t>brat</t>
  </si>
  <si>
    <t>blaam</t>
  </si>
  <si>
    <t>blame</t>
  </si>
  <si>
    <t>blaar</t>
  </si>
  <si>
    <t>blister</t>
  </si>
  <si>
    <t>blaas</t>
  </si>
  <si>
    <t>bladder</t>
  </si>
  <si>
    <t>blad</t>
  </si>
  <si>
    <t>leaf</t>
  </si>
  <si>
    <t>blaf</t>
  </si>
  <si>
    <t>barking</t>
  </si>
  <si>
    <t>blein</t>
  </si>
  <si>
    <t>bles</t>
  </si>
  <si>
    <t>blaze</t>
  </si>
  <si>
    <t>bliek</t>
  </si>
  <si>
    <t>sprat</t>
  </si>
  <si>
    <t>blijk</t>
  </si>
  <si>
    <t>mark</t>
  </si>
  <si>
    <t>blik</t>
  </si>
  <si>
    <t>look</t>
  </si>
  <si>
    <t>blink</t>
  </si>
  <si>
    <t>bloc</t>
  </si>
  <si>
    <t>bloed</t>
  </si>
  <si>
    <t>blood</t>
  </si>
  <si>
    <t>bloei</t>
  </si>
  <si>
    <t>bloom</t>
  </si>
  <si>
    <t>bloem</t>
  </si>
  <si>
    <t>flower</t>
  </si>
  <si>
    <t>blok</t>
  </si>
  <si>
    <t>block</t>
  </si>
  <si>
    <t>blom</t>
  </si>
  <si>
    <t>lovely young thing ???</t>
  </si>
  <si>
    <t>blos</t>
  </si>
  <si>
    <t>blues</t>
  </si>
  <si>
    <t>bluf</t>
  </si>
  <si>
    <t>bluff</t>
  </si>
  <si>
    <t>bluts</t>
  </si>
  <si>
    <t>dent</t>
  </si>
  <si>
    <t>board</t>
  </si>
  <si>
    <t>hardboard</t>
  </si>
  <si>
    <t>bocht</t>
  </si>
  <si>
    <t>bend</t>
  </si>
  <si>
    <t>bode</t>
  </si>
  <si>
    <t>messenger</t>
  </si>
  <si>
    <t>bodem</t>
  </si>
  <si>
    <t>body</t>
  </si>
  <si>
    <t>boef</t>
  </si>
  <si>
    <t>scoundrel</t>
  </si>
  <si>
    <t>boeg</t>
  </si>
  <si>
    <t>bow</t>
  </si>
  <si>
    <t>boei</t>
  </si>
  <si>
    <t>buoy</t>
  </si>
  <si>
    <t>boek</t>
  </si>
  <si>
    <t>book</t>
  </si>
  <si>
    <t>boel</t>
  </si>
  <si>
    <t>things</t>
  </si>
  <si>
    <t>boem</t>
  </si>
  <si>
    <t>bang</t>
  </si>
  <si>
    <t>boer</t>
  </si>
  <si>
    <t>farmer</t>
  </si>
  <si>
    <t>boete</t>
  </si>
  <si>
    <t>fine</t>
  </si>
  <si>
    <t>bokje</t>
  </si>
  <si>
    <t xml:space="preserve">little (male) goat </t>
  </si>
  <si>
    <t>boks</t>
  </si>
  <si>
    <t>bond</t>
  </si>
  <si>
    <t>(con)federation</t>
  </si>
  <si>
    <t>bonje</t>
  </si>
  <si>
    <t>roe</t>
  </si>
  <si>
    <t>bonk</t>
  </si>
  <si>
    <t>lump</t>
  </si>
  <si>
    <t>bons</t>
  </si>
  <si>
    <t>bump</t>
  </si>
  <si>
    <t>bont</t>
  </si>
  <si>
    <t>fur</t>
  </si>
  <si>
    <t>bonus</t>
  </si>
  <si>
    <t>bonze</t>
  </si>
  <si>
    <t>big boss</t>
  </si>
  <si>
    <t>boog</t>
  </si>
  <si>
    <t>boom</t>
  </si>
  <si>
    <t>tree</t>
  </si>
  <si>
    <t>boon</t>
  </si>
  <si>
    <t>bea</t>
  </si>
  <si>
    <t>boor</t>
  </si>
  <si>
    <t>brace</t>
  </si>
  <si>
    <t>boord</t>
  </si>
  <si>
    <t>border</t>
  </si>
  <si>
    <t>boot</t>
  </si>
  <si>
    <t>boat</t>
  </si>
  <si>
    <t>borax</t>
  </si>
  <si>
    <t>borg</t>
  </si>
  <si>
    <t>surety</t>
  </si>
  <si>
    <t>borst</t>
  </si>
  <si>
    <t xml:space="preserve">chest </t>
  </si>
  <si>
    <t>bosje</t>
  </si>
  <si>
    <t>bundle?????????????????????</t>
  </si>
  <si>
    <t>boter</t>
  </si>
  <si>
    <t>butter</t>
  </si>
  <si>
    <t>botje</t>
  </si>
  <si>
    <t>flounder</t>
  </si>
  <si>
    <t>bout</t>
  </si>
  <si>
    <t>(screw) bolt</t>
  </si>
  <si>
    <t>bouw</t>
  </si>
  <si>
    <t>building</t>
  </si>
  <si>
    <t>bowl</t>
  </si>
  <si>
    <t>punch bowl</t>
  </si>
  <si>
    <t>braam</t>
  </si>
  <si>
    <t>blackeberry</t>
  </si>
  <si>
    <t>brak</t>
  </si>
  <si>
    <t>3 betek.</t>
  </si>
  <si>
    <t>brand</t>
  </si>
  <si>
    <t>fire</t>
  </si>
  <si>
    <t>break</t>
  </si>
  <si>
    <t>brei</t>
  </si>
  <si>
    <t>knitting</t>
  </si>
  <si>
    <t>brein</t>
  </si>
  <si>
    <t>brain</t>
  </si>
  <si>
    <t>brem</t>
  </si>
  <si>
    <t>bres</t>
  </si>
  <si>
    <t>breach</t>
  </si>
  <si>
    <t>breuk</t>
  </si>
  <si>
    <t>fracture</t>
  </si>
  <si>
    <t>breve</t>
  </si>
  <si>
    <t>brief</t>
  </si>
  <si>
    <t>brie</t>
  </si>
  <si>
    <t>Brie (cheese)</t>
  </si>
  <si>
    <t>letter</t>
  </si>
  <si>
    <t>bries</t>
  </si>
  <si>
    <t>breeze</t>
  </si>
  <si>
    <t>brij</t>
  </si>
  <si>
    <t>porridge</t>
  </si>
  <si>
    <t>brik</t>
  </si>
  <si>
    <t>brake</t>
  </si>
  <si>
    <t>bril</t>
  </si>
  <si>
    <t>(pair of) glasses</t>
  </si>
  <si>
    <t>brink</t>
  </si>
  <si>
    <t>(grassy) farmyard</t>
  </si>
  <si>
    <t>brio</t>
  </si>
  <si>
    <t>brits</t>
  </si>
  <si>
    <t>Total</t>
  </si>
  <si>
    <t>wooden bed</t>
  </si>
  <si>
    <t>broed</t>
  </si>
  <si>
    <t>hatch of eggs</t>
  </si>
  <si>
    <t>broei</t>
  </si>
  <si>
    <t>heating</t>
  </si>
  <si>
    <t>broek</t>
  </si>
  <si>
    <t>trousers</t>
  </si>
  <si>
    <t>broer</t>
  </si>
  <si>
    <t>brother</t>
  </si>
  <si>
    <t>broes</t>
  </si>
  <si>
    <t>rose</t>
  </si>
  <si>
    <t>brok</t>
  </si>
  <si>
    <t>piece</t>
  </si>
  <si>
    <t>brom</t>
  </si>
  <si>
    <t>bron</t>
  </si>
  <si>
    <t>well</t>
  </si>
  <si>
    <t>brons</t>
  </si>
  <si>
    <t>bronze</t>
  </si>
  <si>
    <t>brood</t>
  </si>
  <si>
    <t>bread</t>
  </si>
  <si>
    <t>bromine</t>
  </si>
  <si>
    <t>bros</t>
  </si>
  <si>
    <t>awl</t>
  </si>
  <si>
    <t>brug</t>
  </si>
  <si>
    <t>bridge</t>
  </si>
  <si>
    <t>brui</t>
  </si>
  <si>
    <t>???</t>
  </si>
  <si>
    <t>bruid</t>
  </si>
  <si>
    <t>bride</t>
  </si>
  <si>
    <t>bruis</t>
  </si>
  <si>
    <t>brut</t>
  </si>
  <si>
    <t>bruto</t>
  </si>
  <si>
    <t>gross</t>
  </si>
  <si>
    <t>bruut</t>
  </si>
  <si>
    <t>brute</t>
  </si>
  <si>
    <t>bugel</t>
  </si>
  <si>
    <t>bugle</t>
  </si>
  <si>
    <t>buggy</t>
  </si>
  <si>
    <t>buhne</t>
  </si>
  <si>
    <t>stage</t>
  </si>
  <si>
    <t>buik</t>
  </si>
  <si>
    <t>belly</t>
  </si>
  <si>
    <t>buil</t>
  </si>
  <si>
    <t>buis</t>
  </si>
  <si>
    <t>tube</t>
  </si>
  <si>
    <t>buit</t>
  </si>
  <si>
    <t>booty</t>
  </si>
  <si>
    <t>buks</t>
  </si>
  <si>
    <t>(short) rifle</t>
  </si>
  <si>
    <t>bulk</t>
  </si>
  <si>
    <t>bult</t>
  </si>
  <si>
    <t>buret</t>
  </si>
  <si>
    <t>buret(te)</t>
  </si>
  <si>
    <t>burg</t>
  </si>
  <si>
    <t>castle</t>
  </si>
  <si>
    <t>buste</t>
  </si>
  <si>
    <t>bust</t>
  </si>
  <si>
    <t>buts</t>
  </si>
  <si>
    <t>buur</t>
  </si>
  <si>
    <t>neighbour</t>
  </si>
  <si>
    <t>buurt</t>
  </si>
  <si>
    <t>neighbourhood</t>
  </si>
  <si>
    <t>byte</t>
  </si>
  <si>
    <t>cacao</t>
  </si>
  <si>
    <t>cadet</t>
  </si>
  <si>
    <t>cafe</t>
  </si>
  <si>
    <t>cake</t>
  </si>
  <si>
    <t>canto</t>
  </si>
  <si>
    <t>cape</t>
  </si>
  <si>
    <t>caput</t>
  </si>
  <si>
    <t>cargo</t>
  </si>
  <si>
    <t>carré</t>
  </si>
  <si>
    <t>square</t>
  </si>
  <si>
    <t>carte</t>
  </si>
  <si>
    <t>casco</t>
  </si>
  <si>
    <t>vessel</t>
  </si>
  <si>
    <t>cash</t>
  </si>
  <si>
    <t>cast</t>
  </si>
  <si>
    <t>casus</t>
  </si>
  <si>
    <t>case</t>
  </si>
  <si>
    <t>catch</t>
  </si>
  <si>
    <t>cavia</t>
  </si>
  <si>
    <t>guinea pig</t>
  </si>
  <si>
    <t>ceder</t>
  </si>
  <si>
    <t>cedar</t>
  </si>
  <si>
    <t>cello</t>
  </si>
  <si>
    <t>(violin) cello</t>
  </si>
  <si>
    <t>cent</t>
  </si>
  <si>
    <t>chaos</t>
  </si>
  <si>
    <t>check</t>
  </si>
  <si>
    <t>chef</t>
  </si>
  <si>
    <t>chick</t>
  </si>
  <si>
    <t>chili</t>
  </si>
  <si>
    <t>chilli</t>
  </si>
  <si>
    <t>chip</t>
  </si>
  <si>
    <t>chips</t>
  </si>
  <si>
    <t>(potato) crisp</t>
  </si>
  <si>
    <t>choke</t>
  </si>
  <si>
    <t>cider</t>
  </si>
  <si>
    <t>cijns</t>
  </si>
  <si>
    <t>tax</t>
  </si>
  <si>
    <t>citer</t>
  </si>
  <si>
    <t>zither</t>
  </si>
  <si>
    <t>cito</t>
  </si>
  <si>
    <t>quickly</t>
  </si>
  <si>
    <t>city</t>
  </si>
  <si>
    <t>city centre</t>
  </si>
  <si>
    <t>civet</t>
  </si>
  <si>
    <t>claim</t>
  </si>
  <si>
    <t>clan</t>
  </si>
  <si>
    <t>clip</t>
  </si>
  <si>
    <t>paper clip</t>
  </si>
  <si>
    <t>clone</t>
  </si>
  <si>
    <t>clou</t>
  </si>
  <si>
    <t>point</t>
  </si>
  <si>
    <t>clown</t>
  </si>
  <si>
    <t>club</t>
  </si>
  <si>
    <t>coach</t>
  </si>
  <si>
    <t>coat</t>
  </si>
  <si>
    <t>top coat</t>
  </si>
  <si>
    <t>cobra</t>
  </si>
  <si>
    <t>coca</t>
  </si>
  <si>
    <t>cocon</t>
  </si>
  <si>
    <t>cocoon</t>
  </si>
  <si>
    <t>coda</t>
  </si>
  <si>
    <t>code</t>
  </si>
  <si>
    <t>codex</t>
  </si>
  <si>
    <t>coke</t>
  </si>
  <si>
    <t>cokes</t>
  </si>
  <si>
    <t>cola</t>
  </si>
  <si>
    <t>colli</t>
  </si>
  <si>
    <t>colon</t>
  </si>
  <si>
    <t>colt</t>
  </si>
  <si>
    <t>coma</t>
  </si>
  <si>
    <t>combi</t>
  </si>
  <si>
    <t>estate car</t>
  </si>
  <si>
    <t>combo</t>
  </si>
  <si>
    <t>comic</t>
  </si>
  <si>
    <t>conge</t>
  </si>
  <si>
    <t>vacation</t>
  </si>
  <si>
    <t>conto</t>
  </si>
  <si>
    <t>account</t>
  </si>
  <si>
    <t>copla</t>
  </si>
  <si>
    <t>corps</t>
  </si>
  <si>
    <t>corso</t>
  </si>
  <si>
    <t>parade</t>
  </si>
  <si>
    <t>coup</t>
  </si>
  <si>
    <t>coupe</t>
  </si>
  <si>
    <t>cut</t>
  </si>
  <si>
    <t>cour</t>
  </si>
  <si>
    <t>cover</t>
  </si>
  <si>
    <t>crash</t>
  </si>
  <si>
    <t>crawl</t>
  </si>
  <si>
    <t>credo</t>
  </si>
  <si>
    <t>crème</t>
  </si>
  <si>
    <t>cream</t>
  </si>
  <si>
    <t>crepe</t>
  </si>
  <si>
    <t>crew</t>
  </si>
  <si>
    <t>crime</t>
  </si>
  <si>
    <t>disaster</t>
  </si>
  <si>
    <t>cross</t>
  </si>
  <si>
    <t>crux</t>
  </si>
  <si>
    <t>crypt</t>
  </si>
  <si>
    <t>culpa</t>
  </si>
  <si>
    <t>curie</t>
  </si>
  <si>
    <t>curve</t>
  </si>
  <si>
    <t>cyste</t>
  </si>
  <si>
    <t>cyst</t>
  </si>
  <si>
    <t>daad</t>
  </si>
  <si>
    <t>act(ion)</t>
  </si>
  <si>
    <t>daas</t>
  </si>
  <si>
    <t>horsefly</t>
  </si>
  <si>
    <t>dada</t>
  </si>
  <si>
    <t>ta-ta</t>
  </si>
  <si>
    <t>dadel</t>
  </si>
  <si>
    <t xml:space="preserve">date </t>
  </si>
  <si>
    <t>dader</t>
  </si>
  <si>
    <t>perpetrator</t>
  </si>
  <si>
    <t>dalia</t>
  </si>
  <si>
    <t>dame</t>
  </si>
  <si>
    <t>lady</t>
  </si>
  <si>
    <t>damp</t>
  </si>
  <si>
    <t>steam</t>
  </si>
  <si>
    <t>dandy</t>
  </si>
  <si>
    <t>dank</t>
  </si>
  <si>
    <t>thanks</t>
  </si>
  <si>
    <t>dans</t>
  </si>
  <si>
    <t>dance</t>
  </si>
  <si>
    <t>darm</t>
  </si>
  <si>
    <t>intestine</t>
  </si>
  <si>
    <t>datje</t>
  </si>
  <si>
    <t>datum</t>
  </si>
  <si>
    <t>date</t>
  </si>
  <si>
    <t>dauw</t>
  </si>
  <si>
    <t>dew</t>
  </si>
  <si>
    <t>daver</t>
  </si>
  <si>
    <t>deal</t>
  </si>
  <si>
    <t>debat</t>
  </si>
  <si>
    <t>debate</t>
  </si>
  <si>
    <t>debet</t>
  </si>
  <si>
    <t>debit(s)</t>
  </si>
  <si>
    <t>deck</t>
  </si>
  <si>
    <t>decor</t>
  </si>
  <si>
    <t>décor</t>
  </si>
  <si>
    <t>deeg</t>
  </si>
  <si>
    <t>dough</t>
  </si>
  <si>
    <t>deel</t>
  </si>
  <si>
    <t>part</t>
  </si>
  <si>
    <t>deern</t>
  </si>
  <si>
    <t>lass</t>
  </si>
  <si>
    <t>degen</t>
  </si>
  <si>
    <t>sword</t>
  </si>
  <si>
    <t>deler</t>
  </si>
  <si>
    <t>divider</t>
  </si>
  <si>
    <t>delta</t>
  </si>
  <si>
    <t>demon</t>
  </si>
  <si>
    <t>denim</t>
  </si>
  <si>
    <t>depot</t>
  </si>
  <si>
    <t>deposit(ing)</t>
  </si>
  <si>
    <t>derby</t>
  </si>
  <si>
    <t>local derby</t>
  </si>
  <si>
    <t>derde</t>
  </si>
  <si>
    <t>third</t>
  </si>
  <si>
    <t>desa</t>
  </si>
  <si>
    <t>dessa</t>
  </si>
  <si>
    <t>desem</t>
  </si>
  <si>
    <t>sourdough</t>
  </si>
  <si>
    <t>desk</t>
  </si>
  <si>
    <t>deugd</t>
  </si>
  <si>
    <t>virtuousness</t>
  </si>
  <si>
    <t>deuk</t>
  </si>
  <si>
    <t>deun</t>
  </si>
  <si>
    <t>tune</t>
  </si>
  <si>
    <t>deur</t>
  </si>
  <si>
    <t>door</t>
  </si>
  <si>
    <t>dieet</t>
  </si>
  <si>
    <t>diet</t>
  </si>
  <si>
    <t>dief</t>
  </si>
  <si>
    <t>thief</t>
  </si>
  <si>
    <t>dier</t>
  </si>
  <si>
    <t>animal</t>
  </si>
  <si>
    <t>dijk</t>
  </si>
  <si>
    <t>bank</t>
  </si>
  <si>
    <t>dikte</t>
  </si>
  <si>
    <t>fatness</t>
  </si>
  <si>
    <t>dildo</t>
  </si>
  <si>
    <t>dille</t>
  </si>
  <si>
    <t>dill</t>
  </si>
  <si>
    <t>diner</t>
  </si>
  <si>
    <t>dinner</t>
  </si>
  <si>
    <t>ding</t>
  </si>
  <si>
    <t>thing</t>
  </si>
  <si>
    <t>dingo</t>
  </si>
  <si>
    <t>disco</t>
  </si>
  <si>
    <t>disk</t>
  </si>
  <si>
    <t>ditje</t>
  </si>
  <si>
    <t>diva</t>
  </si>
  <si>
    <t>divan</t>
  </si>
  <si>
    <t>dodo</t>
  </si>
  <si>
    <t>doek</t>
  </si>
  <si>
    <t>cloth</t>
  </si>
  <si>
    <t>doel</t>
  </si>
  <si>
    <t>target</t>
  </si>
  <si>
    <t>doem</t>
  </si>
  <si>
    <t>doom</t>
  </si>
  <si>
    <t>doge</t>
  </si>
  <si>
    <t>dogma</t>
  </si>
  <si>
    <t>doler</t>
  </si>
  <si>
    <t>wanderer</t>
  </si>
  <si>
    <t>dolk</t>
  </si>
  <si>
    <t>dagger</t>
  </si>
  <si>
    <t>dona</t>
  </si>
  <si>
    <t>donk</t>
  </si>
  <si>
    <t>swamp</t>
  </si>
  <si>
    <t>donna</t>
  </si>
  <si>
    <t>donor</t>
  </si>
  <si>
    <t>dons</t>
  </si>
  <si>
    <t>down</t>
  </si>
  <si>
    <t>dooi</t>
  </si>
  <si>
    <t>thaw</t>
  </si>
  <si>
    <t>dool</t>
  </si>
  <si>
    <t>thorn</t>
  </si>
  <si>
    <t>doop</t>
  </si>
  <si>
    <t>baptism</t>
  </si>
  <si>
    <t>doorn</t>
  </si>
  <si>
    <t>doos</t>
  </si>
  <si>
    <t>box</t>
  </si>
  <si>
    <t>dope</t>
  </si>
  <si>
    <t>doper</t>
  </si>
  <si>
    <t>baptizer</t>
  </si>
  <si>
    <t>doren</t>
  </si>
  <si>
    <t>dorp</t>
  </si>
  <si>
    <t>village</t>
  </si>
  <si>
    <t>dorst</t>
  </si>
  <si>
    <t>thirst</t>
  </si>
  <si>
    <t>dosis</t>
  </si>
  <si>
    <t>dose</t>
  </si>
  <si>
    <t>douw</t>
  </si>
  <si>
    <t>shove</t>
  </si>
  <si>
    <t>draad</t>
  </si>
  <si>
    <t>thread</t>
  </si>
  <si>
    <t>draai</t>
  </si>
  <si>
    <t>draak</t>
  </si>
  <si>
    <t>dragon</t>
  </si>
  <si>
    <t>drab</t>
  </si>
  <si>
    <t>dregs</t>
  </si>
  <si>
    <t>draf</t>
  </si>
  <si>
    <t>trot</t>
  </si>
  <si>
    <t>drain</t>
  </si>
  <si>
    <t>drama</t>
  </si>
  <si>
    <t>tragedy</t>
  </si>
  <si>
    <t>drang</t>
  </si>
  <si>
    <t>urge</t>
  </si>
  <si>
    <t>drank</t>
  </si>
  <si>
    <t>drink</t>
  </si>
  <si>
    <t>dras</t>
  </si>
  <si>
    <t>bog</t>
  </si>
  <si>
    <t>draw</t>
  </si>
  <si>
    <t>dreef</t>
  </si>
  <si>
    <t>avenue</t>
  </si>
  <si>
    <t>dreg</t>
  </si>
  <si>
    <t>drag</t>
  </si>
  <si>
    <t>drek</t>
  </si>
  <si>
    <t>dung</t>
  </si>
  <si>
    <t>dreun</t>
  </si>
  <si>
    <t>drie</t>
  </si>
  <si>
    <t>three</t>
  </si>
  <si>
    <t>drift</t>
  </si>
  <si>
    <t>passion</t>
  </si>
  <si>
    <t>dril</t>
  </si>
  <si>
    <t>jelly</t>
  </si>
  <si>
    <t>drive</t>
  </si>
  <si>
    <t>diskdrive</t>
  </si>
  <si>
    <t>drol</t>
  </si>
  <si>
    <t>turd</t>
  </si>
  <si>
    <t>drom</t>
  </si>
  <si>
    <t>crowd</t>
  </si>
  <si>
    <t>droom</t>
  </si>
  <si>
    <t>dream</t>
  </si>
  <si>
    <t>drop</t>
  </si>
  <si>
    <t>liquorice</t>
  </si>
  <si>
    <t>drost</t>
  </si>
  <si>
    <t>bailiff</t>
  </si>
  <si>
    <t>drug</t>
  </si>
  <si>
    <t>druif</t>
  </si>
  <si>
    <t>grape</t>
  </si>
  <si>
    <t>druil</t>
  </si>
  <si>
    <t>spanker</t>
  </si>
  <si>
    <t>drum</t>
  </si>
  <si>
    <t>drum(s)</t>
  </si>
  <si>
    <t>drup</t>
  </si>
  <si>
    <t>drip</t>
  </si>
  <si>
    <t>duce</t>
  </si>
  <si>
    <t>Duce</t>
  </si>
  <si>
    <t>duel</t>
  </si>
  <si>
    <t>duet</t>
  </si>
  <si>
    <t>duif</t>
  </si>
  <si>
    <t>pigeon</t>
  </si>
  <si>
    <t>duig</t>
  </si>
  <si>
    <t>stave</t>
  </si>
  <si>
    <t>duik</t>
  </si>
  <si>
    <t>dive</t>
  </si>
  <si>
    <t>duim</t>
  </si>
  <si>
    <t>thumb</t>
  </si>
  <si>
    <t>duin</t>
  </si>
  <si>
    <t>(sand) dune</t>
  </si>
  <si>
    <t>duit</t>
  </si>
  <si>
    <t>penny</t>
  </si>
  <si>
    <t>dummy</t>
  </si>
  <si>
    <t>dump</t>
  </si>
  <si>
    <t>dunk</t>
  </si>
  <si>
    <t>opinion</t>
  </si>
  <si>
    <t>dupe</t>
  </si>
  <si>
    <t>victim</t>
  </si>
  <si>
    <t>duplo</t>
  </si>
  <si>
    <t>durf</t>
  </si>
  <si>
    <t>daring</t>
  </si>
  <si>
    <t>dutje</t>
  </si>
  <si>
    <t>nap</t>
  </si>
  <si>
    <t>duts</t>
  </si>
  <si>
    <t>duffer</t>
  </si>
  <si>
    <t>duvel</t>
  </si>
  <si>
    <t>devil</t>
  </si>
  <si>
    <t>dwang</t>
  </si>
  <si>
    <t>compulsion</t>
  </si>
  <si>
    <t>dweil</t>
  </si>
  <si>
    <t>(floor)-cloth</t>
  </si>
  <si>
    <t>dwerg</t>
  </si>
  <si>
    <t>gnome</t>
  </si>
  <si>
    <t>ebbe</t>
  </si>
  <si>
    <t>ebb(-tide)</t>
  </si>
  <si>
    <t>ecart</t>
  </si>
  <si>
    <t>difference</t>
  </si>
  <si>
    <t>echec</t>
  </si>
  <si>
    <t>fiasco</t>
  </si>
  <si>
    <t>echo</t>
  </si>
  <si>
    <t>eclat</t>
  </si>
  <si>
    <t>edict</t>
  </si>
  <si>
    <t>eega</t>
  </si>
  <si>
    <t>spouse</t>
  </si>
  <si>
    <t>eelt</t>
  </si>
  <si>
    <t>callosity</t>
  </si>
  <si>
    <t>eend</t>
  </si>
  <si>
    <t>duck</t>
  </si>
  <si>
    <t>eeuw</t>
  </si>
  <si>
    <t>century</t>
  </si>
  <si>
    <t>egard</t>
  </si>
  <si>
    <t>respect</t>
  </si>
  <si>
    <t>egel</t>
  </si>
  <si>
    <t>hedgehog</t>
  </si>
  <si>
    <t>eicel</t>
  </si>
  <si>
    <t>egg-cell</t>
  </si>
  <si>
    <t>eikel</t>
  </si>
  <si>
    <t>acorn</t>
  </si>
  <si>
    <t>eind</t>
  </si>
  <si>
    <t>distance</t>
  </si>
  <si>
    <t>einde</t>
  </si>
  <si>
    <t>ending</t>
  </si>
  <si>
    <t>eiser</t>
  </si>
  <si>
    <t>requirer</t>
  </si>
  <si>
    <t>eitje</t>
  </si>
  <si>
    <t>(small) egg</t>
  </si>
  <si>
    <t>eiwit</t>
  </si>
  <si>
    <t>egg white</t>
  </si>
  <si>
    <t>elan</t>
  </si>
  <si>
    <t>zest</t>
  </si>
  <si>
    <t>eland</t>
  </si>
  <si>
    <t>elk</t>
  </si>
  <si>
    <t>elite</t>
  </si>
  <si>
    <t>éloge</t>
  </si>
  <si>
    <t>eulogy</t>
  </si>
  <si>
    <t>elpee</t>
  </si>
  <si>
    <t>emir</t>
  </si>
  <si>
    <t>emmer</t>
  </si>
  <si>
    <t>bucket</t>
  </si>
  <si>
    <t>ende</t>
  </si>
  <si>
    <t>endje</t>
  </si>
  <si>
    <t>engel</t>
  </si>
  <si>
    <t>engte</t>
  </si>
  <si>
    <t>narrow(s)</t>
  </si>
  <si>
    <t>enter</t>
  </si>
  <si>
    <t>yearling</t>
  </si>
  <si>
    <t>enzym</t>
  </si>
  <si>
    <t>enzyme</t>
  </si>
  <si>
    <t>epiek</t>
  </si>
  <si>
    <t>epic</t>
  </si>
  <si>
    <t>epos</t>
  </si>
  <si>
    <t>epic (poem)</t>
  </si>
  <si>
    <t>ergon</t>
  </si>
  <si>
    <t>erker</t>
  </si>
  <si>
    <t>bay (window)</t>
  </si>
  <si>
    <t>ernst</t>
  </si>
  <si>
    <t>seriousness</t>
  </si>
  <si>
    <t>error</t>
  </si>
  <si>
    <t>erts</t>
  </si>
  <si>
    <t>ore</t>
  </si>
  <si>
    <t>erwt</t>
  </si>
  <si>
    <t>pea</t>
  </si>
  <si>
    <t>essay</t>
  </si>
  <si>
    <t>etage</t>
  </si>
  <si>
    <t>floor</t>
  </si>
  <si>
    <t>eter</t>
  </si>
  <si>
    <t>eater</t>
  </si>
  <si>
    <t>ether</t>
  </si>
  <si>
    <t>ethos</t>
  </si>
  <si>
    <t>ethyl</t>
  </si>
  <si>
    <t>etiek</t>
  </si>
  <si>
    <t>etika</t>
  </si>
  <si>
    <t>etser</t>
  </si>
  <si>
    <t>etcher</t>
  </si>
  <si>
    <t>etter</t>
  </si>
  <si>
    <t>pus</t>
  </si>
  <si>
    <t>etude</t>
  </si>
  <si>
    <t>étude</t>
  </si>
  <si>
    <t>etui</t>
  </si>
  <si>
    <t>euvel</t>
  </si>
  <si>
    <t>fault</t>
  </si>
  <si>
    <t>ever</t>
  </si>
  <si>
    <t>wild boar</t>
  </si>
  <si>
    <t>exces</t>
  </si>
  <si>
    <t>excess</t>
  </si>
  <si>
    <t>expo</t>
  </si>
  <si>
    <t>exhibition</t>
  </si>
  <si>
    <t>ezel</t>
  </si>
  <si>
    <t>donkey</t>
  </si>
  <si>
    <t>faam</t>
  </si>
  <si>
    <t>reputation</t>
  </si>
  <si>
    <t>faas</t>
  </si>
  <si>
    <t>fabel</t>
  </si>
  <si>
    <t>fable</t>
  </si>
  <si>
    <t>facet</t>
  </si>
  <si>
    <t>facie</t>
  </si>
  <si>
    <t>face</t>
  </si>
  <si>
    <t>fagot</t>
  </si>
  <si>
    <t>Stdev</t>
  </si>
  <si>
    <t>Age-answ</t>
  </si>
  <si>
    <t>%Age-answ</t>
  </si>
  <si>
    <t>N-answ</t>
  </si>
  <si>
    <t>%N-answ</t>
  </si>
  <si>
    <t>bassoon</t>
  </si>
  <si>
    <t>fakir</t>
  </si>
  <si>
    <t>farao</t>
  </si>
  <si>
    <t>pharaoh</t>
  </si>
  <si>
    <t>farce</t>
  </si>
  <si>
    <t>farm</t>
  </si>
  <si>
    <t>fase</t>
  </si>
  <si>
    <t>phase</t>
  </si>
  <si>
    <t>fats</t>
  </si>
  <si>
    <t>fatum</t>
  </si>
  <si>
    <t>fate</t>
  </si>
  <si>
    <t>fauna</t>
  </si>
  <si>
    <t>feces</t>
  </si>
  <si>
    <t>faeces</t>
  </si>
  <si>
    <t>feeks</t>
  </si>
  <si>
    <t>shrew</t>
  </si>
  <si>
    <t>feest</t>
  </si>
  <si>
    <t>party</t>
  </si>
  <si>
    <t>feil</t>
  </si>
  <si>
    <t>failing</t>
  </si>
  <si>
    <t>feit</t>
  </si>
  <si>
    <t>fact</t>
  </si>
  <si>
    <t>fenol</t>
  </si>
  <si>
    <t>phenol</t>
  </si>
  <si>
    <t>fiat</t>
  </si>
  <si>
    <t>fiche</t>
  </si>
  <si>
    <t>filing card</t>
  </si>
  <si>
    <t>ficus</t>
  </si>
  <si>
    <t>fides</t>
  </si>
  <si>
    <t>fiets</t>
  </si>
  <si>
    <t>bike</t>
  </si>
  <si>
    <t>fijt</t>
  </si>
  <si>
    <t>felon</t>
  </si>
  <si>
    <t>file</t>
  </si>
  <si>
    <t>queue</t>
  </si>
  <si>
    <t>filet</t>
  </si>
  <si>
    <t>fillet</t>
  </si>
  <si>
    <t>film</t>
  </si>
  <si>
    <t>movie</t>
  </si>
  <si>
    <t>fint</t>
  </si>
  <si>
    <t>t(h)waite</t>
  </si>
  <si>
    <t>fiool</t>
  </si>
  <si>
    <t>phial</t>
  </si>
  <si>
    <t>firma</t>
  </si>
  <si>
    <t>firm</t>
  </si>
  <si>
    <t>fjord</t>
  </si>
  <si>
    <t>flair</t>
  </si>
  <si>
    <t>flan</t>
  </si>
  <si>
    <t>flong</t>
  </si>
  <si>
    <t>flank</t>
  </si>
  <si>
    <t>flap</t>
  </si>
  <si>
    <t>flard</t>
  </si>
  <si>
    <t>shred</t>
  </si>
  <si>
    <t>flash</t>
  </si>
  <si>
    <t>flashlight</t>
  </si>
  <si>
    <t>flat</t>
  </si>
  <si>
    <t>apartment(building)</t>
  </si>
  <si>
    <t>fles</t>
  </si>
  <si>
    <t>bottle</t>
  </si>
  <si>
    <t>fleur</t>
  </si>
  <si>
    <t>flik</t>
  </si>
  <si>
    <t>cop</t>
  </si>
  <si>
    <t>flirt</t>
  </si>
  <si>
    <t>flirtation</t>
  </si>
  <si>
    <t>flits</t>
  </si>
  <si>
    <t>floep</t>
  </si>
  <si>
    <t>pop</t>
  </si>
  <si>
    <t>flop</t>
  </si>
  <si>
    <t>flora</t>
  </si>
  <si>
    <t>fluim</t>
  </si>
  <si>
    <t>phelgm</t>
  </si>
  <si>
    <t>fluit</t>
  </si>
  <si>
    <t>flute</t>
  </si>
  <si>
    <t>fluor</t>
  </si>
  <si>
    <t>fluorine</t>
  </si>
  <si>
    <t>fobie</t>
  </si>
  <si>
    <t>phobia</t>
  </si>
  <si>
    <t>focus</t>
  </si>
  <si>
    <t>focal point</t>
  </si>
  <si>
    <t>foef</t>
  </si>
  <si>
    <t>föhn</t>
  </si>
  <si>
    <t>folie</t>
  </si>
  <si>
    <t>(tin)foil</t>
  </si>
  <si>
    <t>folio</t>
  </si>
  <si>
    <t>folk</t>
  </si>
  <si>
    <t>fond</t>
  </si>
  <si>
    <t>foundation</t>
  </si>
  <si>
    <t>fonds</t>
  </si>
  <si>
    <t>fund</t>
  </si>
  <si>
    <t>fooi</t>
  </si>
  <si>
    <t>tip</t>
  </si>
  <si>
    <t>foor</t>
  </si>
  <si>
    <t>fair</t>
  </si>
  <si>
    <t>force</t>
  </si>
  <si>
    <t>ford</t>
  </si>
  <si>
    <t>forel</t>
  </si>
  <si>
    <t>trout</t>
  </si>
  <si>
    <t>forma</t>
  </si>
  <si>
    <t>fort</t>
  </si>
  <si>
    <t>fort(ress)</t>
  </si>
  <si>
    <t>forum</t>
  </si>
  <si>
    <t>foto</t>
  </si>
  <si>
    <t>photograph</t>
  </si>
  <si>
    <t>foton</t>
  </si>
  <si>
    <t>photon</t>
  </si>
  <si>
    <t>fout</t>
  </si>
  <si>
    <t>foyer</t>
  </si>
  <si>
    <t>frak</t>
  </si>
  <si>
    <t>dress coat</t>
  </si>
  <si>
    <t>frame</t>
  </si>
  <si>
    <t>frase</t>
  </si>
  <si>
    <t>phrase</t>
  </si>
  <si>
    <t>frats</t>
  </si>
  <si>
    <t>(funny) face</t>
  </si>
  <si>
    <t>freak</t>
  </si>
  <si>
    <t>freem</t>
  </si>
  <si>
    <t>frees</t>
  </si>
  <si>
    <t>fraise</t>
  </si>
  <si>
    <t>fret</t>
  </si>
  <si>
    <t>ferret</t>
  </si>
  <si>
    <t>friet</t>
  </si>
  <si>
    <t>frite</t>
  </si>
  <si>
    <t>frons</t>
  </si>
  <si>
    <t>wrinkle</t>
  </si>
  <si>
    <t>front</t>
  </si>
  <si>
    <t>fruit</t>
  </si>
  <si>
    <t>fuga</t>
  </si>
  <si>
    <t>fugue</t>
  </si>
  <si>
    <t>fuif</t>
  </si>
  <si>
    <t>fuik</t>
  </si>
  <si>
    <t>fyke</t>
  </si>
  <si>
    <t>funk</t>
  </si>
  <si>
    <t>furie</t>
  </si>
  <si>
    <t>fury</t>
  </si>
  <si>
    <t>fusie</t>
  </si>
  <si>
    <t>merger</t>
  </si>
  <si>
    <t>fuut</t>
  </si>
  <si>
    <t>(great crested) grebe</t>
  </si>
  <si>
    <t>gaai</t>
  </si>
  <si>
    <t>jay</t>
  </si>
  <si>
    <t>gaal</t>
  </si>
  <si>
    <t>gaap</t>
  </si>
  <si>
    <t>yawn</t>
  </si>
  <si>
    <t>gaard</t>
  </si>
  <si>
    <t>garden</t>
  </si>
  <si>
    <t>gaas</t>
  </si>
  <si>
    <t>gauze</t>
  </si>
  <si>
    <t>gade</t>
  </si>
  <si>
    <t>gage</t>
  </si>
  <si>
    <t>pay</t>
  </si>
  <si>
    <t>gajes</t>
  </si>
  <si>
    <t>rabble</t>
  </si>
  <si>
    <t>gala</t>
  </si>
  <si>
    <t>galei</t>
  </si>
  <si>
    <t>galley</t>
  </si>
  <si>
    <t>galg</t>
  </si>
  <si>
    <t>gallows</t>
  </si>
  <si>
    <t>galm</t>
  </si>
  <si>
    <t>sound</t>
  </si>
  <si>
    <t>galon</t>
  </si>
  <si>
    <t>braid</t>
  </si>
  <si>
    <t>galop</t>
  </si>
  <si>
    <t>gallop</t>
  </si>
  <si>
    <t>gamba</t>
  </si>
  <si>
    <t>game</t>
  </si>
  <si>
    <t>gamma</t>
  </si>
  <si>
    <t>passage(way)</t>
  </si>
  <si>
    <t>gans</t>
  </si>
  <si>
    <t>goose</t>
  </si>
  <si>
    <t>gaper</t>
  </si>
  <si>
    <t>yawner</t>
  </si>
  <si>
    <t>gard</t>
  </si>
  <si>
    <t>whisk</t>
  </si>
  <si>
    <t>garde</t>
  </si>
  <si>
    <t>guard</t>
  </si>
  <si>
    <t>garen</t>
  </si>
  <si>
    <t>gasje</t>
  </si>
  <si>
    <t>gas ring</t>
  </si>
  <si>
    <t>gast</t>
  </si>
  <si>
    <t>guest</t>
  </si>
  <si>
    <t>gave</t>
  </si>
  <si>
    <t>gift</t>
  </si>
  <si>
    <t>gazel</t>
  </si>
  <si>
    <t>gazet</t>
  </si>
  <si>
    <t>gazon</t>
  </si>
  <si>
    <t>lawn</t>
  </si>
  <si>
    <t>geaai</t>
  </si>
  <si>
    <t>gebak</t>
  </si>
  <si>
    <t>pastry</t>
  </si>
  <si>
    <t>gebed</t>
  </si>
  <si>
    <t>gebel</t>
  </si>
  <si>
    <t>gebit</t>
  </si>
  <si>
    <t>(set of) teeth</t>
  </si>
  <si>
    <t>gebod</t>
  </si>
  <si>
    <t>order</t>
  </si>
  <si>
    <t>gedag</t>
  </si>
  <si>
    <t>hello</t>
  </si>
  <si>
    <t>gedoe</t>
  </si>
  <si>
    <t>business</t>
  </si>
  <si>
    <t>gedol</t>
  </si>
  <si>
    <t>geduw</t>
  </si>
  <si>
    <t>push(ing)</t>
  </si>
  <si>
    <t>geest</t>
  </si>
  <si>
    <t>mind</t>
  </si>
  <si>
    <t>geeuw</t>
  </si>
  <si>
    <t>gegap</t>
  </si>
  <si>
    <t>gegil</t>
  </si>
  <si>
    <t>screaming</t>
  </si>
  <si>
    <t>gehak</t>
  </si>
  <si>
    <t>gehol</t>
  </si>
  <si>
    <t>gehos</t>
  </si>
  <si>
    <t>gein</t>
  </si>
  <si>
    <t>fun</t>
  </si>
  <si>
    <t>geit</t>
  </si>
  <si>
    <t>goat</t>
  </si>
  <si>
    <t>gejij</t>
  </si>
  <si>
    <t>gejou</t>
  </si>
  <si>
    <t>gekef</t>
  </si>
  <si>
    <t>gekir</t>
  </si>
  <si>
    <t>cooing</t>
  </si>
  <si>
    <t>gekko</t>
  </si>
  <si>
    <t>gecko</t>
  </si>
  <si>
    <t>gekte</t>
  </si>
  <si>
    <t>lunacy</t>
  </si>
  <si>
    <t>gekus</t>
  </si>
  <si>
    <t>gelag</t>
  </si>
  <si>
    <t>food and drink</t>
  </si>
  <si>
    <t>geld</t>
  </si>
  <si>
    <t>money</t>
  </si>
  <si>
    <t>gelee</t>
  </si>
  <si>
    <t>gelei</t>
  </si>
  <si>
    <t>jelly?????????</t>
  </si>
  <si>
    <t>gelid</t>
  </si>
  <si>
    <t>rank</t>
  </si>
  <si>
    <t>gelik</t>
  </si>
  <si>
    <t>licking</t>
  </si>
  <si>
    <t>gelui</t>
  </si>
  <si>
    <t>ringing</t>
  </si>
  <si>
    <t>geluk</t>
  </si>
  <si>
    <t>luck</t>
  </si>
  <si>
    <t>gelul</t>
  </si>
  <si>
    <t>bull(shit)</t>
  </si>
  <si>
    <t>gemak</t>
  </si>
  <si>
    <t>ease</t>
  </si>
  <si>
    <t>gemis</t>
  </si>
  <si>
    <t>lack</t>
  </si>
  <si>
    <t>gemok</t>
  </si>
  <si>
    <t>sulking</t>
  </si>
  <si>
    <t>gemor</t>
  </si>
  <si>
    <t>gems</t>
  </si>
  <si>
    <t>chamois</t>
  </si>
  <si>
    <t>gêne</t>
  </si>
  <si>
    <t>embarrassment</t>
  </si>
  <si>
    <t>genie</t>
  </si>
  <si>
    <t>genius</t>
  </si>
  <si>
    <t>genot</t>
  </si>
  <si>
    <t>enjoyment</t>
  </si>
  <si>
    <t>genre</t>
  </si>
  <si>
    <t>genus</t>
  </si>
  <si>
    <t>gender</t>
  </si>
  <si>
    <t>gepas</t>
  </si>
  <si>
    <t>gepuf</t>
  </si>
  <si>
    <t>puffing</t>
  </si>
  <si>
    <t>geram</t>
  </si>
  <si>
    <t>gerei</t>
  </si>
  <si>
    <t>gear</t>
  </si>
  <si>
    <t>gerij</t>
  </si>
  <si>
    <t>gerol</t>
  </si>
  <si>
    <t>gerst</t>
  </si>
  <si>
    <t>barley</t>
  </si>
  <si>
    <t>geruk</t>
  </si>
  <si>
    <t>gesar</t>
  </si>
  <si>
    <t>taunting</t>
  </si>
  <si>
    <t>gesel</t>
  </si>
  <si>
    <t>whip</t>
  </si>
  <si>
    <t>gesis</t>
  </si>
  <si>
    <t>hiss(ing)</t>
  </si>
  <si>
    <t>gesol</t>
  </si>
  <si>
    <t>gesp</t>
  </si>
  <si>
    <t>buckle</t>
  </si>
  <si>
    <t>geste</t>
  </si>
  <si>
    <t>gesture</t>
  </si>
  <si>
    <t>getal</t>
  </si>
  <si>
    <t>number</t>
  </si>
  <si>
    <t>getij</t>
  </si>
  <si>
    <t>tide</t>
  </si>
  <si>
    <t>getik</t>
  </si>
  <si>
    <t>tick(ing)</t>
  </si>
  <si>
    <t>getob</t>
  </si>
  <si>
    <t>worry(ing)</t>
  </si>
  <si>
    <t>getok</t>
  </si>
  <si>
    <t>getto</t>
  </si>
  <si>
    <t>ghetto</t>
  </si>
  <si>
    <t>geul</t>
  </si>
  <si>
    <t>channel</t>
  </si>
  <si>
    <t>geur</t>
  </si>
  <si>
    <t>smell</t>
  </si>
  <si>
    <t>geus</t>
  </si>
  <si>
    <t>Beggar</t>
  </si>
  <si>
    <t>geut</t>
  </si>
  <si>
    <t>gutter</t>
  </si>
  <si>
    <t>geval</t>
  </si>
  <si>
    <t>gevel</t>
  </si>
  <si>
    <t>house(front)</t>
  </si>
  <si>
    <t>gever</t>
  </si>
  <si>
    <t>giver</t>
  </si>
  <si>
    <t>gewag</t>
  </si>
  <si>
    <t>mention</t>
  </si>
  <si>
    <t>gewas</t>
  </si>
  <si>
    <t>plant</t>
  </si>
  <si>
    <t>gewei</t>
  </si>
  <si>
    <t>antlers</t>
  </si>
  <si>
    <t>gewin</t>
  </si>
  <si>
    <t>gain</t>
  </si>
  <si>
    <t>gewit</t>
  </si>
  <si>
    <t>gezag</t>
  </si>
  <si>
    <t>authority</t>
  </si>
  <si>
    <t>gezel</t>
  </si>
  <si>
    <t>companion</t>
  </si>
  <si>
    <t>gezin</t>
  </si>
  <si>
    <t>family</t>
  </si>
  <si>
    <t>gids</t>
  </si>
  <si>
    <t>guide</t>
  </si>
  <si>
    <t>giek</t>
  </si>
  <si>
    <t>gier</t>
  </si>
  <si>
    <t>vultures</t>
  </si>
  <si>
    <t>present</t>
  </si>
  <si>
    <t>gild</t>
  </si>
  <si>
    <t>gilde</t>
  </si>
  <si>
    <t>guild</t>
  </si>
  <si>
    <t>gips</t>
  </si>
  <si>
    <t>plaster</t>
  </si>
  <si>
    <t>giraf</t>
  </si>
  <si>
    <t>giraffe</t>
  </si>
  <si>
    <t>giro</t>
  </si>
  <si>
    <t>gist</t>
  </si>
  <si>
    <t>yeast</t>
  </si>
  <si>
    <t>glans</t>
  </si>
  <si>
    <t>glow</t>
  </si>
  <si>
    <t>glas</t>
  </si>
  <si>
    <t>glass</t>
  </si>
  <si>
    <t>gleuf</t>
  </si>
  <si>
    <t>groove</t>
  </si>
  <si>
    <t>glimp</t>
  </si>
  <si>
    <t>glimpse</t>
  </si>
  <si>
    <t>globe</t>
  </si>
  <si>
    <t>gloed</t>
  </si>
  <si>
    <t>glos</t>
  </si>
  <si>
    <t>gloss</t>
  </si>
  <si>
    <t>gnoe</t>
  </si>
  <si>
    <t>gnu</t>
  </si>
  <si>
    <t>gnoom</t>
  </si>
  <si>
    <t>goal</t>
  </si>
  <si>
    <t>godin</t>
  </si>
  <si>
    <t>goddess</t>
  </si>
  <si>
    <t>golf</t>
  </si>
  <si>
    <t>wave</t>
  </si>
  <si>
    <t>gong</t>
  </si>
  <si>
    <t>gooi</t>
  </si>
  <si>
    <t>throw</t>
  </si>
  <si>
    <t>goor</t>
  </si>
  <si>
    <t>grimmy</t>
  </si>
  <si>
    <t>goot</t>
  </si>
  <si>
    <t>wastepipe</t>
  </si>
  <si>
    <t>gors</t>
  </si>
  <si>
    <t>bunting</t>
  </si>
  <si>
    <t>gort</t>
  </si>
  <si>
    <t>pearl barley</t>
  </si>
  <si>
    <t>goud</t>
  </si>
  <si>
    <t>gold</t>
  </si>
  <si>
    <t>gouw</t>
  </si>
  <si>
    <t>district</t>
  </si>
  <si>
    <t>gozer</t>
  </si>
  <si>
    <t>guy</t>
  </si>
  <si>
    <t>graad</t>
  </si>
  <si>
    <t>degree</t>
  </si>
  <si>
    <t>graaf</t>
  </si>
  <si>
    <t>count</t>
  </si>
  <si>
    <t>graai</t>
  </si>
  <si>
    <t>grab</t>
  </si>
  <si>
    <t>graal</t>
  </si>
  <si>
    <t>The (holy) Grail</t>
  </si>
  <si>
    <t>graan</t>
  </si>
  <si>
    <t>grain</t>
  </si>
  <si>
    <t>graat</t>
  </si>
  <si>
    <t>(fish) bone</t>
  </si>
  <si>
    <t>graf</t>
  </si>
  <si>
    <t>grave</t>
  </si>
  <si>
    <t>gram</t>
  </si>
  <si>
    <t>gram(me)</t>
  </si>
  <si>
    <t>grap</t>
  </si>
  <si>
    <t>joke</t>
  </si>
  <si>
    <t>gras</t>
  </si>
  <si>
    <t>grass</t>
  </si>
  <si>
    <t>green</t>
  </si>
  <si>
    <t>pine</t>
  </si>
  <si>
    <t>grens</t>
  </si>
  <si>
    <t>grief</t>
  </si>
  <si>
    <t>objection</t>
  </si>
  <si>
    <t>griep</t>
  </si>
  <si>
    <t>flu</t>
  </si>
  <si>
    <t>gries</t>
  </si>
  <si>
    <t>grits</t>
  </si>
  <si>
    <t>grif</t>
  </si>
  <si>
    <t>ready</t>
  </si>
  <si>
    <t>gril</t>
  </si>
  <si>
    <t>whim</t>
  </si>
  <si>
    <t>grill</t>
  </si>
  <si>
    <t>grim</t>
  </si>
  <si>
    <t>grime</t>
  </si>
  <si>
    <t>make-up</t>
  </si>
  <si>
    <t>grind</t>
  </si>
  <si>
    <t>gravel</t>
  </si>
  <si>
    <t>grip</t>
  </si>
  <si>
    <t>groef</t>
  </si>
  <si>
    <t>groei</t>
  </si>
  <si>
    <t>growth</t>
  </si>
  <si>
    <t>groep</t>
  </si>
  <si>
    <t>group</t>
  </si>
  <si>
    <t>groet</t>
  </si>
  <si>
    <t>greeting</t>
  </si>
  <si>
    <t>grog</t>
  </si>
  <si>
    <t>grol</t>
  </si>
  <si>
    <t>(broad) joke</t>
  </si>
  <si>
    <t>grom</t>
  </si>
  <si>
    <t>growl</t>
  </si>
  <si>
    <t>grond</t>
  </si>
  <si>
    <t>ground</t>
  </si>
  <si>
    <t>gros</t>
  </si>
  <si>
    <t>majority</t>
  </si>
  <si>
    <t>grot</t>
  </si>
  <si>
    <t>cave</t>
  </si>
  <si>
    <t>gruis</t>
  </si>
  <si>
    <t>grit</t>
  </si>
  <si>
    <t>grut</t>
  </si>
  <si>
    <t>trash</t>
  </si>
  <si>
    <t>guano</t>
  </si>
  <si>
    <t>guit</t>
  </si>
  <si>
    <t>rogue</t>
  </si>
  <si>
    <t>gulp</t>
  </si>
  <si>
    <t>gush</t>
  </si>
  <si>
    <t>gummi</t>
  </si>
  <si>
    <t>(india-)rubber</t>
  </si>
  <si>
    <t>gunst</t>
  </si>
  <si>
    <t>favour</t>
  </si>
  <si>
    <t>guppy</t>
  </si>
  <si>
    <t>guts</t>
  </si>
  <si>
    <t>gypsy</t>
  </si>
  <si>
    <t>haag</t>
  </si>
  <si>
    <t>hedge(row)</t>
  </si>
  <si>
    <t>haai</t>
  </si>
  <si>
    <t>shark</t>
  </si>
  <si>
    <t>haak</t>
  </si>
  <si>
    <t>hook</t>
  </si>
  <si>
    <t>haal</t>
  </si>
  <si>
    <t>tug</t>
  </si>
  <si>
    <t>haan</t>
  </si>
  <si>
    <t>cock</t>
  </si>
  <si>
    <t>haard</t>
  </si>
  <si>
    <t>stove</t>
  </si>
  <si>
    <t>haas</t>
  </si>
  <si>
    <t>rabbit</t>
  </si>
  <si>
    <t>haast</t>
  </si>
  <si>
    <t>haste</t>
  </si>
  <si>
    <t>haat</t>
  </si>
  <si>
    <t>hatred</t>
  </si>
  <si>
    <t>hagel</t>
  </si>
  <si>
    <t>hail</t>
  </si>
  <si>
    <t>hakje</t>
  </si>
  <si>
    <t>hall</t>
  </si>
  <si>
    <t>hallo</t>
  </si>
  <si>
    <t>halm</t>
  </si>
  <si>
    <t>stalk</t>
  </si>
  <si>
    <t>halo</t>
  </si>
  <si>
    <t>hals</t>
  </si>
  <si>
    <t>neck</t>
  </si>
  <si>
    <t>halt</t>
  </si>
  <si>
    <t>stop</t>
  </si>
  <si>
    <t>halte</t>
  </si>
  <si>
    <t>hamel</t>
  </si>
  <si>
    <t>wether</t>
  </si>
  <si>
    <t>hamer</t>
  </si>
  <si>
    <t>hammer</t>
  </si>
  <si>
    <t>hand</t>
  </si>
  <si>
    <t>hapje</t>
  </si>
  <si>
    <t>bite to eat</t>
  </si>
  <si>
    <t>harem</t>
  </si>
  <si>
    <t>hark</t>
  </si>
  <si>
    <t>rake</t>
  </si>
  <si>
    <t>harp</t>
  </si>
  <si>
    <t>hars</t>
  </si>
  <si>
    <t>resin</t>
  </si>
  <si>
    <t>hart</t>
  </si>
  <si>
    <t>heart</t>
  </si>
  <si>
    <t>hasj</t>
  </si>
  <si>
    <t>hash</t>
  </si>
  <si>
    <t>hater</t>
  </si>
  <si>
    <t>have</t>
  </si>
  <si>
    <t>property</t>
  </si>
  <si>
    <t>haven</t>
  </si>
  <si>
    <t>harbour</t>
  </si>
  <si>
    <t>haver</t>
  </si>
  <si>
    <t>oat</t>
  </si>
  <si>
    <t>havik</t>
  </si>
  <si>
    <t>goshawk</t>
  </si>
  <si>
    <t>heat</t>
  </si>
  <si>
    <t>heden</t>
  </si>
  <si>
    <t>present (day)</t>
  </si>
  <si>
    <t>heef</t>
  </si>
  <si>
    <t>heer</t>
  </si>
  <si>
    <t>gentleman</t>
  </si>
  <si>
    <t>heft</t>
  </si>
  <si>
    <t>handle</t>
  </si>
  <si>
    <t>hegge</t>
  </si>
  <si>
    <t>hedge</t>
  </si>
  <si>
    <t>heide</t>
  </si>
  <si>
    <t>heath(land)</t>
  </si>
  <si>
    <t>heil</t>
  </si>
  <si>
    <t>welfare</t>
  </si>
  <si>
    <t>heim</t>
  </si>
  <si>
    <t>heisa</t>
  </si>
  <si>
    <t>to-do</t>
  </si>
  <si>
    <t>hekel</t>
  </si>
  <si>
    <t>hackle</t>
  </si>
  <si>
    <t>heks</t>
  </si>
  <si>
    <t>witch</t>
  </si>
  <si>
    <t>held</t>
  </si>
  <si>
    <t>hero</t>
  </si>
  <si>
    <t>heler</t>
  </si>
  <si>
    <t>receiver</t>
  </si>
  <si>
    <t>helft</t>
  </si>
  <si>
    <t>half</t>
  </si>
  <si>
    <t>helix</t>
  </si>
  <si>
    <t>helm</t>
  </si>
  <si>
    <t>helmet</t>
  </si>
  <si>
    <t>help</t>
  </si>
  <si>
    <t>hemd</t>
  </si>
  <si>
    <t>shirt</t>
  </si>
  <si>
    <t>hemel</t>
  </si>
  <si>
    <t>heaven</t>
  </si>
  <si>
    <t>hens</t>
  </si>
  <si>
    <t>heros</t>
  </si>
  <si>
    <t>hert</t>
  </si>
  <si>
    <t>deer</t>
  </si>
  <si>
    <t>hertz</t>
  </si>
  <si>
    <t>hesp</t>
  </si>
  <si>
    <t>ham</t>
  </si>
  <si>
    <t>hetze</t>
  </si>
  <si>
    <t>witch hunt</t>
  </si>
  <si>
    <t>heug</t>
  </si>
  <si>
    <t>heul</t>
  </si>
  <si>
    <t>refuge</t>
  </si>
  <si>
    <t>heup</t>
  </si>
  <si>
    <t>hip</t>
  </si>
  <si>
    <t>hevel</t>
  </si>
  <si>
    <t>siphon</t>
  </si>
  <si>
    <t>hiaat</t>
  </si>
  <si>
    <t>gap</t>
  </si>
  <si>
    <t>hiel</t>
  </si>
  <si>
    <t>heel</t>
  </si>
  <si>
    <t>hiep</t>
  </si>
  <si>
    <t>hijs</t>
  </si>
  <si>
    <t>hoist(ing)</t>
  </si>
  <si>
    <t>hinde</t>
  </si>
  <si>
    <t>hind</t>
  </si>
  <si>
    <t>hint</t>
  </si>
  <si>
    <t>hippy</t>
  </si>
  <si>
    <t>hitte</t>
  </si>
  <si>
    <t>hobby</t>
  </si>
  <si>
    <t>hobo</t>
  </si>
  <si>
    <t>oboe</t>
  </si>
  <si>
    <t>hoed</t>
  </si>
  <si>
    <t>hat</t>
  </si>
  <si>
    <t>hoede</t>
  </si>
  <si>
    <t>care</t>
  </si>
  <si>
    <t>hoef</t>
  </si>
  <si>
    <t>hoof</t>
  </si>
  <si>
    <t>hoek</t>
  </si>
  <si>
    <t>angle</t>
  </si>
  <si>
    <t>hoen</t>
  </si>
  <si>
    <t>hen</t>
  </si>
  <si>
    <t>hoep</t>
  </si>
  <si>
    <t>hoop</t>
  </si>
  <si>
    <t>hoer</t>
  </si>
  <si>
    <t>whore</t>
  </si>
  <si>
    <t>hoera</t>
  </si>
  <si>
    <t>hurray</t>
  </si>
  <si>
    <t>hoes</t>
  </si>
  <si>
    <t>cover(ing)</t>
  </si>
  <si>
    <t>hoest</t>
  </si>
  <si>
    <t>cough</t>
  </si>
  <si>
    <t>hoeve</t>
  </si>
  <si>
    <t>farm(stead)</t>
  </si>
  <si>
    <t>hofje</t>
  </si>
  <si>
    <t>almshouses</t>
  </si>
  <si>
    <t>hokje</t>
  </si>
  <si>
    <t>cabin</t>
  </si>
  <si>
    <t>hole</t>
  </si>
  <si>
    <t>holte</t>
  </si>
  <si>
    <t>cavity</t>
  </si>
  <si>
    <t>home</t>
  </si>
  <si>
    <t>homo</t>
  </si>
  <si>
    <t>homp</t>
  </si>
  <si>
    <t>chunk</t>
  </si>
  <si>
    <t>hond</t>
  </si>
  <si>
    <t>dog</t>
  </si>
  <si>
    <t>honk</t>
  </si>
  <si>
    <t>home (base)</t>
  </si>
  <si>
    <t>hoofd</t>
  </si>
  <si>
    <t>head</t>
  </si>
  <si>
    <t>hooi</t>
  </si>
  <si>
    <t>hay</t>
  </si>
  <si>
    <t>hoon</t>
  </si>
  <si>
    <t>scorn</t>
  </si>
  <si>
    <t>hoorn</t>
  </si>
  <si>
    <t>horn</t>
  </si>
  <si>
    <t>hoos</t>
  </si>
  <si>
    <t>whirlwind</t>
  </si>
  <si>
    <t>hope</t>
  </si>
  <si>
    <t>hope(s)</t>
  </si>
  <si>
    <t>hoppe</t>
  </si>
  <si>
    <t>horde</t>
  </si>
  <si>
    <t>hork</t>
  </si>
  <si>
    <t>horst</t>
  </si>
  <si>
    <t>hurst</t>
  </si>
  <si>
    <t>hort</t>
  </si>
  <si>
    <t>giddy-up</t>
  </si>
  <si>
    <t>hotel</t>
  </si>
  <si>
    <t>hout</t>
  </si>
  <si>
    <t>wood</t>
  </si>
  <si>
    <t>houw</t>
  </si>
  <si>
    <t>gash</t>
  </si>
  <si>
    <t>huid</t>
  </si>
  <si>
    <t>skin</t>
  </si>
  <si>
    <t>huif</t>
  </si>
  <si>
    <t>hood</t>
  </si>
  <si>
    <t>huig</t>
  </si>
  <si>
    <t>uvula</t>
  </si>
  <si>
    <t>huik</t>
  </si>
  <si>
    <t>hooded cloak</t>
  </si>
  <si>
    <t>huis</t>
  </si>
  <si>
    <t>house</t>
  </si>
  <si>
    <t>hulde</t>
  </si>
  <si>
    <t>homage</t>
  </si>
  <si>
    <t>hulp</t>
  </si>
  <si>
    <t>huls</t>
  </si>
  <si>
    <t>hulst</t>
  </si>
  <si>
    <t>holly</t>
  </si>
  <si>
    <t>humor</t>
  </si>
  <si>
    <t>humour</t>
  </si>
  <si>
    <t>humus</t>
  </si>
  <si>
    <t>hutje</t>
  </si>
  <si>
    <t>huur</t>
  </si>
  <si>
    <t>hire</t>
  </si>
  <si>
    <t>hydra</t>
  </si>
  <si>
    <t>hyena</t>
  </si>
  <si>
    <t>hymne</t>
  </si>
  <si>
    <t>hymn</t>
  </si>
  <si>
    <t>hypo</t>
  </si>
  <si>
    <t>icon</t>
  </si>
  <si>
    <t>icoon</t>
  </si>
  <si>
    <t>idee</t>
  </si>
  <si>
    <t>idea</t>
  </si>
  <si>
    <t>idool</t>
  </si>
  <si>
    <t>iets</t>
  </si>
  <si>
    <t>something</t>
  </si>
  <si>
    <t>iglo</t>
  </si>
  <si>
    <t>igloo</t>
  </si>
  <si>
    <t>ijker</t>
  </si>
  <si>
    <t>gauger</t>
  </si>
  <si>
    <t>ijsco</t>
  </si>
  <si>
    <t>ic cream (cone)</t>
  </si>
  <si>
    <t>ijsje</t>
  </si>
  <si>
    <t>ice cream</t>
  </si>
  <si>
    <t>ijver</t>
  </si>
  <si>
    <t>diligence</t>
  </si>
  <si>
    <t>ijzel</t>
  </si>
  <si>
    <t>black ice</t>
  </si>
  <si>
    <t>ijzer</t>
  </si>
  <si>
    <t>iron</t>
  </si>
  <si>
    <t>image</t>
  </si>
  <si>
    <t>imago</t>
  </si>
  <si>
    <t>imam</t>
  </si>
  <si>
    <t>imker</t>
  </si>
  <si>
    <t>bee-keeper</t>
  </si>
  <si>
    <t>inch</t>
  </si>
  <si>
    <t>index</t>
  </si>
  <si>
    <t>info</t>
  </si>
  <si>
    <t>inham</t>
  </si>
  <si>
    <t>inkom</t>
  </si>
  <si>
    <t>inkt</t>
  </si>
  <si>
    <t>ink</t>
  </si>
  <si>
    <t>inleg</t>
  </si>
  <si>
    <t>input</t>
  </si>
  <si>
    <t>inrit</t>
  </si>
  <si>
    <t>entry</t>
  </si>
  <si>
    <t>intro</t>
  </si>
  <si>
    <t>inval</t>
  </si>
  <si>
    <t>raid</t>
  </si>
  <si>
    <t>inzet</t>
  </si>
  <si>
    <t>effort</t>
  </si>
  <si>
    <t>islam</t>
  </si>
  <si>
    <t>Islam</t>
  </si>
  <si>
    <t>issue</t>
  </si>
  <si>
    <t>item</t>
  </si>
  <si>
    <t>ivoor</t>
  </si>
  <si>
    <t>ivory</t>
  </si>
  <si>
    <t>jaar</t>
  </si>
  <si>
    <t>year</t>
  </si>
  <si>
    <t>jacht</t>
  </si>
  <si>
    <t>jack</t>
  </si>
  <si>
    <t>jacket</t>
  </si>
  <si>
    <t>jade</t>
  </si>
  <si>
    <t>jager</t>
  </si>
  <si>
    <t>hunter</t>
  </si>
  <si>
    <t>jambe</t>
  </si>
  <si>
    <t>iamb(us)</t>
  </si>
  <si>
    <t>japon</t>
  </si>
  <si>
    <t>dress</t>
  </si>
  <si>
    <t>jasje</t>
  </si>
  <si>
    <t>(short) coat</t>
  </si>
  <si>
    <t>jazz</t>
  </si>
  <si>
    <t>jeans</t>
  </si>
  <si>
    <t>jeep</t>
  </si>
  <si>
    <t>jeugd</t>
  </si>
  <si>
    <t>youth</t>
  </si>
  <si>
    <t>jeuk</t>
  </si>
  <si>
    <t>itch (ing)</t>
  </si>
  <si>
    <t>jicht</t>
  </si>
  <si>
    <t>gout</t>
  </si>
  <si>
    <t>joch</t>
  </si>
  <si>
    <t>lad</t>
  </si>
  <si>
    <t>jodin</t>
  </si>
  <si>
    <t>Jewess</t>
  </si>
  <si>
    <t>joint</t>
  </si>
  <si>
    <t>jojo</t>
  </si>
  <si>
    <t>yo-yo</t>
  </si>
  <si>
    <t>joker</t>
  </si>
  <si>
    <t>jonk</t>
  </si>
  <si>
    <t>junk</t>
  </si>
  <si>
    <t>jood</t>
  </si>
  <si>
    <t>Jew</t>
  </si>
  <si>
    <t>jota</t>
  </si>
  <si>
    <t>iota</t>
  </si>
  <si>
    <t>joule</t>
  </si>
  <si>
    <t>jour</t>
  </si>
  <si>
    <t>jubel</t>
  </si>
  <si>
    <t>jubilation</t>
  </si>
  <si>
    <t>judo</t>
  </si>
  <si>
    <t>juli</t>
  </si>
  <si>
    <t>July</t>
  </si>
  <si>
    <t>jumbo</t>
  </si>
  <si>
    <t>juni</t>
  </si>
  <si>
    <t>June</t>
  </si>
  <si>
    <t>junkie</t>
  </si>
  <si>
    <t>junta</t>
  </si>
  <si>
    <t>jurk</t>
  </si>
  <si>
    <t>jury</t>
  </si>
  <si>
    <t>jute</t>
  </si>
  <si>
    <t>juut</t>
  </si>
  <si>
    <t>cop(per)</t>
  </si>
  <si>
    <t>kaai</t>
  </si>
  <si>
    <t>kaak</t>
  </si>
  <si>
    <t>jaw</t>
  </si>
  <si>
    <t>kaars</t>
  </si>
  <si>
    <t>candle</t>
  </si>
  <si>
    <t>kaart</t>
  </si>
  <si>
    <t>card</t>
  </si>
  <si>
    <t>kaas</t>
  </si>
  <si>
    <t>cheese</t>
  </si>
  <si>
    <t>kabas</t>
  </si>
  <si>
    <t>kabel</t>
  </si>
  <si>
    <t>cable</t>
  </si>
  <si>
    <t>kade</t>
  </si>
  <si>
    <t>quay</t>
  </si>
  <si>
    <t>kadee</t>
  </si>
  <si>
    <t>kader</t>
  </si>
  <si>
    <t>frame(work)</t>
  </si>
  <si>
    <t>kaft</t>
  </si>
  <si>
    <t>kajak</t>
  </si>
  <si>
    <t>kayak</t>
  </si>
  <si>
    <t>kakel</t>
  </si>
  <si>
    <t>chatterer</t>
  </si>
  <si>
    <t>kalf</t>
  </si>
  <si>
    <t>calf</t>
  </si>
  <si>
    <t>kali</t>
  </si>
  <si>
    <t>potassium</t>
  </si>
  <si>
    <t>kalk</t>
  </si>
  <si>
    <t>(quick)lime</t>
  </si>
  <si>
    <t>kalle</t>
  </si>
  <si>
    <t>kalot</t>
  </si>
  <si>
    <t>calotte</t>
  </si>
  <si>
    <t>kamer</t>
  </si>
  <si>
    <t>room</t>
  </si>
  <si>
    <t>kamp</t>
  </si>
  <si>
    <t>camp</t>
  </si>
  <si>
    <t>kano</t>
  </si>
  <si>
    <t>canoe</t>
  </si>
  <si>
    <t>kanon</t>
  </si>
  <si>
    <t>cannon</t>
  </si>
  <si>
    <t>kans</t>
  </si>
  <si>
    <t>chance</t>
  </si>
  <si>
    <t>kapel</t>
  </si>
  <si>
    <t>chapel</t>
  </si>
  <si>
    <t>kaper</t>
  </si>
  <si>
    <t>hijacker</t>
  </si>
  <si>
    <t>kapje</t>
  </si>
  <si>
    <t>karaf</t>
  </si>
  <si>
    <t>carafe</t>
  </si>
  <si>
    <t>karma</t>
  </si>
  <si>
    <t>karn</t>
  </si>
  <si>
    <t>milk churn</t>
  </si>
  <si>
    <t>kasje</t>
  </si>
  <si>
    <t>kassa</t>
  </si>
  <si>
    <t>cash register</t>
  </si>
  <si>
    <t>kast</t>
  </si>
  <si>
    <t>cupboard</t>
  </si>
  <si>
    <t>kaste</t>
  </si>
  <si>
    <t>caste</t>
  </si>
  <si>
    <t>kater</t>
  </si>
  <si>
    <t>tomcat</t>
  </si>
  <si>
    <t>katje</t>
  </si>
  <si>
    <t>kitten</t>
  </si>
  <si>
    <t>kauw</t>
  </si>
  <si>
    <t>jackdaw</t>
  </si>
  <si>
    <t>kavel</t>
  </si>
  <si>
    <t>lot</t>
  </si>
  <si>
    <t>kazak</t>
  </si>
  <si>
    <t>kebab</t>
  </si>
  <si>
    <t>keel</t>
  </si>
  <si>
    <t>throat</t>
  </si>
  <si>
    <t>keen</t>
  </si>
  <si>
    <t>chap</t>
  </si>
  <si>
    <t>keep</t>
  </si>
  <si>
    <t>brambling</t>
  </si>
  <si>
    <t>keer</t>
  </si>
  <si>
    <t>time</t>
  </si>
  <si>
    <t>keest</t>
  </si>
  <si>
    <t>keet</t>
  </si>
  <si>
    <t>racket</t>
  </si>
  <si>
    <t>kegel</t>
  </si>
  <si>
    <t>cone</t>
  </si>
  <si>
    <t>kelk</t>
  </si>
  <si>
    <t>AoA</t>
  </si>
  <si>
    <t>Word</t>
  </si>
  <si>
    <t>Translation</t>
  </si>
  <si>
    <t>goblet</t>
  </si>
  <si>
    <t>kemel</t>
  </si>
  <si>
    <t>kemp</t>
  </si>
  <si>
    <t>keper</t>
  </si>
  <si>
    <t>twill (weave)</t>
  </si>
  <si>
    <t>kepie</t>
  </si>
  <si>
    <t>kepi</t>
  </si>
  <si>
    <t>kerel</t>
  </si>
  <si>
    <t>big fellow</t>
  </si>
  <si>
    <t>kerf</t>
  </si>
  <si>
    <t>notch</t>
  </si>
  <si>
    <t>kerk</t>
  </si>
  <si>
    <t>church</t>
  </si>
  <si>
    <t>kern</t>
  </si>
  <si>
    <t>core</t>
  </si>
  <si>
    <t>kers</t>
  </si>
  <si>
    <t>cherry</t>
  </si>
  <si>
    <t>kerst</t>
  </si>
  <si>
    <t>Cristmas</t>
  </si>
  <si>
    <t>ketel</t>
  </si>
  <si>
    <t>kettle</t>
  </si>
  <si>
    <t>keten</t>
  </si>
  <si>
    <t>chains</t>
  </si>
  <si>
    <t>keur</t>
  </si>
  <si>
    <t>hallmark</t>
  </si>
  <si>
    <t>keurs</t>
  </si>
  <si>
    <t>bodice</t>
  </si>
  <si>
    <t>keus</t>
  </si>
  <si>
    <t>choice</t>
  </si>
  <si>
    <t>keuze</t>
  </si>
  <si>
    <t>kever</t>
  </si>
  <si>
    <t>beetle</t>
  </si>
  <si>
    <t>khan</t>
  </si>
  <si>
    <t>kick</t>
  </si>
  <si>
    <t>kiek</t>
  </si>
  <si>
    <t>kiel</t>
  </si>
  <si>
    <t>smock</t>
  </si>
  <si>
    <t>kiem</t>
  </si>
  <si>
    <t>germ</t>
  </si>
  <si>
    <t>kier</t>
  </si>
  <si>
    <t>chink</t>
  </si>
  <si>
    <t>kies</t>
  </si>
  <si>
    <t>molar</t>
  </si>
  <si>
    <t>kiet</t>
  </si>
  <si>
    <t>kieuw</t>
  </si>
  <si>
    <t>gill</t>
  </si>
  <si>
    <t>kift</t>
  </si>
  <si>
    <t>quarrel</t>
  </si>
  <si>
    <t>kijf</t>
  </si>
  <si>
    <t>kijk</t>
  </si>
  <si>
    <t>view(ing)</t>
  </si>
  <si>
    <t>kilo</t>
  </si>
  <si>
    <t>kilt</t>
  </si>
  <si>
    <t>kilte</t>
  </si>
  <si>
    <t>chilliness</t>
  </si>
  <si>
    <t>kind</t>
  </si>
  <si>
    <t>child</t>
  </si>
  <si>
    <t>kink</t>
  </si>
  <si>
    <t>kiosk</t>
  </si>
  <si>
    <t>kist</t>
  </si>
  <si>
    <t>chest</t>
  </si>
  <si>
    <t>kiwi</t>
  </si>
  <si>
    <t>klad</t>
  </si>
  <si>
    <t>(rough) draft</t>
  </si>
  <si>
    <t>klak</t>
  </si>
  <si>
    <t>klank</t>
  </si>
  <si>
    <t>klant</t>
  </si>
  <si>
    <t>customer</t>
  </si>
  <si>
    <t>klap</t>
  </si>
  <si>
    <t>klare</t>
  </si>
  <si>
    <t>jenever</t>
  </si>
  <si>
    <t>klas</t>
  </si>
  <si>
    <t>classroom</t>
  </si>
  <si>
    <t>klats</t>
  </si>
  <si>
    <t>smack</t>
  </si>
  <si>
    <t>klauw</t>
  </si>
  <si>
    <t>claw</t>
  </si>
  <si>
    <t>kleed</t>
  </si>
  <si>
    <t>klei</t>
  </si>
  <si>
    <t>clay</t>
  </si>
  <si>
    <t>klem</t>
  </si>
  <si>
    <t>klep</t>
  </si>
  <si>
    <t>lid</t>
  </si>
  <si>
    <t>klerk</t>
  </si>
  <si>
    <t>clerk</t>
  </si>
  <si>
    <t>klets</t>
  </si>
  <si>
    <t>kleur</t>
  </si>
  <si>
    <t>colour</t>
  </si>
  <si>
    <t>kliek</t>
  </si>
  <si>
    <t>clique</t>
  </si>
  <si>
    <t>klier</t>
  </si>
  <si>
    <t>gland</t>
  </si>
  <si>
    <t>klif</t>
  </si>
  <si>
    <t>cliff</t>
  </si>
  <si>
    <t>klik</t>
  </si>
  <si>
    <t>click</t>
  </si>
  <si>
    <t>klim</t>
  </si>
  <si>
    <t>climb</t>
  </si>
  <si>
    <t>kling</t>
  </si>
  <si>
    <t>blade</t>
  </si>
  <si>
    <t>klink</t>
  </si>
  <si>
    <t>(door) handle</t>
  </si>
  <si>
    <t>klip</t>
  </si>
  <si>
    <t>rock</t>
  </si>
  <si>
    <t>klit</t>
  </si>
  <si>
    <t>tangle</t>
  </si>
  <si>
    <t>kloef</t>
  </si>
  <si>
    <t>kloek</t>
  </si>
  <si>
    <t>brood(y) hen</t>
  </si>
  <si>
    <t>klok</t>
  </si>
  <si>
    <t>clock</t>
  </si>
  <si>
    <t>klomp</t>
  </si>
  <si>
    <t>clog</t>
  </si>
  <si>
    <t>klont</t>
  </si>
  <si>
    <t>kloof</t>
  </si>
  <si>
    <t>split</t>
  </si>
  <si>
    <t>kloon</t>
  </si>
  <si>
    <t>kloot</t>
  </si>
  <si>
    <t>testicle</t>
  </si>
  <si>
    <t>klop</t>
  </si>
  <si>
    <t>knock</t>
  </si>
  <si>
    <t>klos</t>
  </si>
  <si>
    <t>bobbin</t>
  </si>
  <si>
    <t>klots</t>
  </si>
  <si>
    <t>klove</t>
  </si>
  <si>
    <t>kluif</t>
  </si>
  <si>
    <t>knuckle (bone)</t>
  </si>
  <si>
    <t>kluis</t>
  </si>
  <si>
    <t>safe</t>
  </si>
  <si>
    <t>kluit</t>
  </si>
  <si>
    <t>kluns</t>
  </si>
  <si>
    <t>clumsy oaf</t>
  </si>
  <si>
    <t>klus</t>
  </si>
  <si>
    <t>tough job</t>
  </si>
  <si>
    <t>kluts</t>
  </si>
  <si>
    <t>dab</t>
  </si>
  <si>
    <t>kluut</t>
  </si>
  <si>
    <t>avocet</t>
  </si>
  <si>
    <t>knaak</t>
  </si>
  <si>
    <t>two guilders and fifty cents</t>
  </si>
  <si>
    <t>knaap</t>
  </si>
  <si>
    <t>boy</t>
  </si>
  <si>
    <t>knak</t>
  </si>
  <si>
    <t>knal</t>
  </si>
  <si>
    <t>smashing</t>
  </si>
  <si>
    <t>knar</t>
  </si>
  <si>
    <t>(old) fogey</t>
  </si>
  <si>
    <t>knauw</t>
  </si>
  <si>
    <t>kneep</t>
  </si>
  <si>
    <t>pinch</t>
  </si>
  <si>
    <t>knel</t>
  </si>
  <si>
    <t>kneus</t>
  </si>
  <si>
    <t>failure</t>
  </si>
  <si>
    <t>knie</t>
  </si>
  <si>
    <t>knee</t>
  </si>
  <si>
    <t>knik</t>
  </si>
  <si>
    <t>knip</t>
  </si>
  <si>
    <t>snip</t>
  </si>
  <si>
    <t>knoei</t>
  </si>
  <si>
    <t>mess</t>
  </si>
  <si>
    <t>knoet</t>
  </si>
  <si>
    <t>knout</t>
  </si>
  <si>
    <t>knok</t>
  </si>
  <si>
    <t>bone</t>
  </si>
  <si>
    <t>knol</t>
  </si>
  <si>
    <t>tuber</t>
  </si>
  <si>
    <t>knook</t>
  </si>
  <si>
    <t>knoop</t>
  </si>
  <si>
    <t>button</t>
  </si>
  <si>
    <t>knop</t>
  </si>
  <si>
    <t>knor</t>
  </si>
  <si>
    <t>grunt</t>
  </si>
  <si>
    <t>knot</t>
  </si>
  <si>
    <t>knots</t>
  </si>
  <si>
    <t>bludgeon</t>
  </si>
  <si>
    <t>knul</t>
  </si>
  <si>
    <t>fellow</t>
  </si>
  <si>
    <t>koala</t>
  </si>
  <si>
    <t>kobbe</t>
  </si>
  <si>
    <t>kodak</t>
  </si>
  <si>
    <t>koek</t>
  </si>
  <si>
    <t>biscuit</t>
  </si>
  <si>
    <t>koer</t>
  </si>
  <si>
    <t>court (yard)</t>
  </si>
  <si>
    <t>koers</t>
  </si>
  <si>
    <t>course</t>
  </si>
  <si>
    <t>koet</t>
  </si>
  <si>
    <t>coot</t>
  </si>
  <si>
    <t>koets</t>
  </si>
  <si>
    <t>kogel</t>
  </si>
  <si>
    <t>bullet</t>
  </si>
  <si>
    <t>koker</t>
  </si>
  <si>
    <t>kokos</t>
  </si>
  <si>
    <t>coconut</t>
  </si>
  <si>
    <t>kola</t>
  </si>
  <si>
    <t>kolf</t>
  </si>
  <si>
    <t>butt</t>
  </si>
  <si>
    <t>kolk</t>
  </si>
  <si>
    <t>eddy</t>
  </si>
  <si>
    <t>kolom</t>
  </si>
  <si>
    <t>column</t>
  </si>
  <si>
    <t>kolos</t>
  </si>
  <si>
    <t>colossus</t>
  </si>
  <si>
    <t>komaf</t>
  </si>
  <si>
    <t>origin</t>
  </si>
  <si>
    <t>komma</t>
  </si>
  <si>
    <t>comma</t>
  </si>
  <si>
    <t>komst</t>
  </si>
  <si>
    <t>coming</t>
  </si>
  <si>
    <t>kont</t>
  </si>
  <si>
    <t xml:space="preserve">bottom </t>
  </si>
  <si>
    <t>koog</t>
  </si>
  <si>
    <t>kooi</t>
  </si>
  <si>
    <t>cage</t>
  </si>
  <si>
    <t>kook</t>
  </si>
  <si>
    <t>boil</t>
  </si>
  <si>
    <t>kool</t>
  </si>
  <si>
    <t>cabbage</t>
  </si>
  <si>
    <t>koon</t>
  </si>
  <si>
    <t>cheek</t>
  </si>
  <si>
    <t>koop</t>
  </si>
  <si>
    <t>buy</t>
  </si>
  <si>
    <t>koor</t>
  </si>
  <si>
    <t>chorus</t>
  </si>
  <si>
    <t>koord</t>
  </si>
  <si>
    <t>cord</t>
  </si>
  <si>
    <t>koot</t>
  </si>
  <si>
    <t>pastern</t>
  </si>
  <si>
    <t>koper</t>
  </si>
  <si>
    <t>copper</t>
  </si>
  <si>
    <t>kopie</t>
  </si>
  <si>
    <t>copy</t>
  </si>
  <si>
    <t>kopij</t>
  </si>
  <si>
    <t>kopje</t>
  </si>
  <si>
    <t>(little) head</t>
  </si>
  <si>
    <t>koran</t>
  </si>
  <si>
    <t>Koran</t>
  </si>
  <si>
    <t>koren</t>
  </si>
  <si>
    <t>corn</t>
  </si>
  <si>
    <t>korf</t>
  </si>
  <si>
    <t>basket</t>
  </si>
  <si>
    <t>korps</t>
  </si>
  <si>
    <t>korst</t>
  </si>
  <si>
    <t>crust</t>
  </si>
  <si>
    <t>kost</t>
  </si>
  <si>
    <t>cost(s)</t>
  </si>
  <si>
    <t>kots</t>
  </si>
  <si>
    <t>puke</t>
  </si>
  <si>
    <t>koude</t>
  </si>
  <si>
    <t>kous</t>
  </si>
  <si>
    <t>sock</t>
  </si>
  <si>
    <t>kout</t>
  </si>
  <si>
    <t>confabulation</t>
  </si>
  <si>
    <t>kozak</t>
  </si>
  <si>
    <t>Cossack</t>
  </si>
  <si>
    <t>kraag</t>
  </si>
  <si>
    <t>collar</t>
  </si>
  <si>
    <t>kraai</t>
  </si>
  <si>
    <t>crow</t>
  </si>
  <si>
    <t>kraak</t>
  </si>
  <si>
    <t>break-in</t>
  </si>
  <si>
    <t>kraal</t>
  </si>
  <si>
    <t>bead</t>
  </si>
  <si>
    <t>kraam</t>
  </si>
  <si>
    <t>stall</t>
  </si>
  <si>
    <t>krab</t>
  </si>
  <si>
    <t>crab</t>
  </si>
  <si>
    <t>krach</t>
  </si>
  <si>
    <t>krak</t>
  </si>
  <si>
    <t>kram</t>
  </si>
  <si>
    <t>clamp</t>
  </si>
  <si>
    <t>kramp</t>
  </si>
  <si>
    <t>cramp</t>
  </si>
  <si>
    <t>krans</t>
  </si>
  <si>
    <t>wreath</t>
  </si>
  <si>
    <t>krant</t>
  </si>
  <si>
    <t>newspaper</t>
  </si>
  <si>
    <t>kras</t>
  </si>
  <si>
    <t>scratch</t>
  </si>
  <si>
    <t>krat</t>
  </si>
  <si>
    <t>crate</t>
  </si>
  <si>
    <t>krats</t>
  </si>
  <si>
    <t>song</t>
  </si>
  <si>
    <t>krauw</t>
  </si>
  <si>
    <t>kreek</t>
  </si>
  <si>
    <t>cove</t>
  </si>
  <si>
    <t>kreet</t>
  </si>
  <si>
    <t>cry</t>
  </si>
  <si>
    <t>krek</t>
  </si>
  <si>
    <t>just</t>
  </si>
  <si>
    <t>kreng</t>
  </si>
  <si>
    <t>bitch</t>
  </si>
  <si>
    <t>krent</t>
  </si>
  <si>
    <t>currant</t>
  </si>
  <si>
    <t>kreuk</t>
  </si>
  <si>
    <t>crease</t>
  </si>
  <si>
    <t>krib</t>
  </si>
  <si>
    <t>manger</t>
  </si>
  <si>
    <t>kriek</t>
  </si>
  <si>
    <t>black cherry</t>
  </si>
  <si>
    <t>krijg</t>
  </si>
  <si>
    <t>battle</t>
  </si>
  <si>
    <t>krijs</t>
  </si>
  <si>
    <t>krijt</t>
  </si>
  <si>
    <t>chalk</t>
  </si>
  <si>
    <t>krik</t>
  </si>
  <si>
    <t>krimi</t>
  </si>
  <si>
    <t>whodunit</t>
  </si>
  <si>
    <t>krimp</t>
  </si>
  <si>
    <t>shrinkage</t>
  </si>
  <si>
    <t>kring</t>
  </si>
  <si>
    <t>circle</t>
  </si>
  <si>
    <t>krip</t>
  </si>
  <si>
    <t>crape</t>
  </si>
  <si>
    <t>kroeg</t>
  </si>
  <si>
    <t>pub</t>
  </si>
  <si>
    <t>kroep</t>
  </si>
  <si>
    <t>croup</t>
  </si>
  <si>
    <t>kroes</t>
  </si>
  <si>
    <t>krol</t>
  </si>
  <si>
    <t>kroon</t>
  </si>
  <si>
    <t>crown</t>
  </si>
  <si>
    <t>kroos</t>
  </si>
  <si>
    <t>duckweed</t>
  </si>
  <si>
    <t>krop</t>
  </si>
  <si>
    <t>crop</t>
  </si>
  <si>
    <t>krot</t>
  </si>
  <si>
    <t>slum</t>
  </si>
  <si>
    <t>kruid</t>
  </si>
  <si>
    <t>herb</t>
  </si>
  <si>
    <t>kruik</t>
  </si>
  <si>
    <t>jar</t>
  </si>
  <si>
    <t>kruim</t>
  </si>
  <si>
    <t>crumb</t>
  </si>
  <si>
    <t>kruin</t>
  </si>
  <si>
    <t>kruis</t>
  </si>
  <si>
    <t>kruit</t>
  </si>
  <si>
    <t>(gun) powder</t>
  </si>
  <si>
    <t>kruk</t>
  </si>
  <si>
    <t>stool</t>
  </si>
  <si>
    <t>krul</t>
  </si>
  <si>
    <t>curl</t>
  </si>
  <si>
    <t>kubus</t>
  </si>
  <si>
    <t>cube</t>
  </si>
  <si>
    <t>kuch</t>
  </si>
  <si>
    <t>kudde</t>
  </si>
  <si>
    <t>herd</t>
  </si>
  <si>
    <t>kuif</t>
  </si>
  <si>
    <t>(head of) hear</t>
  </si>
  <si>
    <t>kuil</t>
  </si>
  <si>
    <t>pit</t>
  </si>
  <si>
    <t>kuip</t>
  </si>
  <si>
    <t>tub</t>
  </si>
  <si>
    <t>kuit</t>
  </si>
  <si>
    <t>kunde</t>
  </si>
  <si>
    <t>knowledge</t>
  </si>
  <si>
    <t>kunne</t>
  </si>
  <si>
    <t>sex</t>
  </si>
  <si>
    <t>kunst</t>
  </si>
  <si>
    <t>art</t>
  </si>
  <si>
    <t>kurk</t>
  </si>
  <si>
    <t>cork</t>
  </si>
  <si>
    <t>kusje</t>
  </si>
  <si>
    <t>kiss</t>
  </si>
  <si>
    <t>kust</t>
  </si>
  <si>
    <t>coast</t>
  </si>
  <si>
    <t>kuub</t>
  </si>
  <si>
    <t xml:space="preserve">cubic </t>
  </si>
  <si>
    <t>kuur</t>
  </si>
  <si>
    <t>cure</t>
  </si>
  <si>
    <t>kwaal</t>
  </si>
  <si>
    <t>complaint</t>
  </si>
  <si>
    <t>kwab</t>
  </si>
  <si>
    <t>flab</t>
  </si>
  <si>
    <t>kwak</t>
  </si>
  <si>
    <t>kwal</t>
  </si>
  <si>
    <t>jellyfish</t>
  </si>
  <si>
    <t>kwark</t>
  </si>
  <si>
    <t>cottage</t>
  </si>
  <si>
    <t>kwart</t>
  </si>
  <si>
    <t>quarter</t>
  </si>
  <si>
    <t>kwast</t>
  </si>
  <si>
    <t>brush</t>
  </si>
  <si>
    <t>kweek</t>
  </si>
  <si>
    <t>cultivation</t>
  </si>
  <si>
    <t>kwek</t>
  </si>
  <si>
    <t>ratlle</t>
  </si>
  <si>
    <t>kwel</t>
  </si>
  <si>
    <t>seepage</t>
  </si>
  <si>
    <t>kwijl</t>
  </si>
  <si>
    <t>slaver</t>
  </si>
  <si>
    <t>kwint</t>
  </si>
  <si>
    <t>fifth</t>
  </si>
  <si>
    <t>kwis</t>
  </si>
  <si>
    <t>kyrie</t>
  </si>
  <si>
    <t>laan</t>
  </si>
  <si>
    <t>laar</t>
  </si>
  <si>
    <t>laars</t>
  </si>
  <si>
    <t>label</t>
  </si>
  <si>
    <t>lach</t>
  </si>
  <si>
    <t>laugh</t>
  </si>
  <si>
    <t>lade</t>
  </si>
  <si>
    <t>drawer</t>
  </si>
  <si>
    <t>lader</t>
  </si>
  <si>
    <t>charger</t>
  </si>
  <si>
    <t>lakei</t>
  </si>
  <si>
    <t>lackey</t>
  </si>
  <si>
    <t>laken</t>
  </si>
  <si>
    <t>sheet</t>
  </si>
  <si>
    <t>lama</t>
  </si>
  <si>
    <t>lamel</t>
  </si>
  <si>
    <t>plate</t>
  </si>
  <si>
    <t>lamme</t>
  </si>
  <si>
    <t>paralysed</t>
  </si>
  <si>
    <t>lamp</t>
  </si>
  <si>
    <t>lance</t>
  </si>
  <si>
    <t>land</t>
  </si>
  <si>
    <t>lans</t>
  </si>
  <si>
    <t>lapis</t>
  </si>
  <si>
    <t>lapje</t>
  </si>
  <si>
    <t>larf</t>
  </si>
  <si>
    <t>larva</t>
  </si>
  <si>
    <t>largo</t>
  </si>
  <si>
    <t>larie</t>
  </si>
  <si>
    <t>nonsense</t>
  </si>
  <si>
    <t>larve</t>
  </si>
  <si>
    <t>laser</t>
  </si>
  <si>
    <t>lasso</t>
  </si>
  <si>
    <t>last</t>
  </si>
  <si>
    <t>load</t>
  </si>
  <si>
    <t>latex</t>
  </si>
  <si>
    <t>lava</t>
  </si>
  <si>
    <t>lazer</t>
  </si>
  <si>
    <t>lease</t>
  </si>
  <si>
    <t>leder</t>
  </si>
  <si>
    <t>leather</t>
  </si>
  <si>
    <t>leed</t>
  </si>
  <si>
    <t>sorrow</t>
  </si>
  <si>
    <t>leek</t>
  </si>
  <si>
    <t>layman</t>
  </si>
  <si>
    <t>leem</t>
  </si>
  <si>
    <t>loam</t>
  </si>
  <si>
    <t>leest</t>
  </si>
  <si>
    <t>leeuw</t>
  </si>
  <si>
    <t>lion</t>
  </si>
  <si>
    <t>leger</t>
  </si>
  <si>
    <t>leges</t>
  </si>
  <si>
    <t>(legal) dues</t>
  </si>
  <si>
    <t>legio</t>
  </si>
  <si>
    <t>countless</t>
  </si>
  <si>
    <t>lego</t>
  </si>
  <si>
    <t>Lego</t>
  </si>
  <si>
    <t>lelie</t>
  </si>
  <si>
    <t>lily</t>
  </si>
  <si>
    <t>lemma</t>
  </si>
  <si>
    <t>headword</t>
  </si>
  <si>
    <t>lende</t>
  </si>
  <si>
    <t>lumbar region</t>
  </si>
  <si>
    <t>lener</t>
  </si>
  <si>
    <t>lender</t>
  </si>
  <si>
    <t>lens</t>
  </si>
  <si>
    <t>lente</t>
  </si>
  <si>
    <t>spring</t>
  </si>
  <si>
    <t>lepel</t>
  </si>
  <si>
    <t>spoon</t>
  </si>
  <si>
    <t>lepra</t>
  </si>
  <si>
    <t>leprosy</t>
  </si>
  <si>
    <t>leus</t>
  </si>
  <si>
    <t>slogan</t>
  </si>
  <si>
    <t>leut</t>
  </si>
  <si>
    <t>leute</t>
  </si>
  <si>
    <t>leuze</t>
  </si>
  <si>
    <t>lever</t>
  </si>
  <si>
    <t>liver</t>
  </si>
  <si>
    <t>lezer</t>
  </si>
  <si>
    <t>reader</t>
  </si>
  <si>
    <t>liaan</t>
  </si>
  <si>
    <t>liana</t>
  </si>
  <si>
    <t>liane</t>
  </si>
  <si>
    <t>libel</t>
  </si>
  <si>
    <t>dragonfly</t>
  </si>
  <si>
    <t>liber</t>
  </si>
  <si>
    <t>lido</t>
  </si>
  <si>
    <t>lied</t>
  </si>
  <si>
    <t>lier</t>
  </si>
  <si>
    <t>lyre</t>
  </si>
  <si>
    <t>lies</t>
  </si>
  <si>
    <t>groin</t>
  </si>
  <si>
    <t>lift</t>
  </si>
  <si>
    <t>liga</t>
  </si>
  <si>
    <t>league</t>
  </si>
  <si>
    <t>lijf</t>
  </si>
  <si>
    <t>lijk</t>
  </si>
  <si>
    <t>corpse</t>
  </si>
  <si>
    <t>lijm</t>
  </si>
  <si>
    <t>glue</t>
  </si>
  <si>
    <t>lijn</t>
  </si>
  <si>
    <t>line</t>
  </si>
  <si>
    <t>lijst</t>
  </si>
  <si>
    <t>list</t>
  </si>
  <si>
    <t>limit</t>
  </si>
  <si>
    <t>linde</t>
  </si>
  <si>
    <t>lime (tree)</t>
  </si>
  <si>
    <t>linie</t>
  </si>
  <si>
    <t>link</t>
  </si>
  <si>
    <t>lint</t>
  </si>
  <si>
    <t>ribbon</t>
  </si>
  <si>
    <t>linze</t>
  </si>
  <si>
    <t>lentil</t>
  </si>
  <si>
    <t>lire</t>
  </si>
  <si>
    <t>lira</t>
  </si>
  <si>
    <t>trick</t>
  </si>
  <si>
    <t>liter</t>
  </si>
  <si>
    <t>litre</t>
  </si>
  <si>
    <t>litho</t>
  </si>
  <si>
    <t>lobby</t>
  </si>
  <si>
    <t>loco</t>
  </si>
  <si>
    <t>(on the) spot</t>
  </si>
  <si>
    <t>locus</t>
  </si>
  <si>
    <t>loef</t>
  </si>
  <si>
    <t>luff</t>
  </si>
  <si>
    <t>loei</t>
  </si>
  <si>
    <t>loep</t>
  </si>
  <si>
    <t>magnifyer</t>
  </si>
  <si>
    <t>loer</t>
  </si>
  <si>
    <t>loet</t>
  </si>
  <si>
    <t>scoop</t>
  </si>
  <si>
    <t>loge</t>
  </si>
  <si>
    <t>logee</t>
  </si>
  <si>
    <t>logo</t>
  </si>
  <si>
    <t>logos</t>
  </si>
  <si>
    <t>loket</t>
  </si>
  <si>
    <t>(office) window</t>
  </si>
  <si>
    <t>lolly</t>
  </si>
  <si>
    <t>long</t>
  </si>
  <si>
    <t>lung</t>
  </si>
  <si>
    <t>lont</t>
  </si>
  <si>
    <t>fuse</t>
  </si>
  <si>
    <t>lood</t>
  </si>
  <si>
    <t>lead</t>
  </si>
  <si>
    <t>loods</t>
  </si>
  <si>
    <t>pilot</t>
  </si>
  <si>
    <t>loof</t>
  </si>
  <si>
    <t>foliage</t>
  </si>
  <si>
    <t>allium</t>
  </si>
  <si>
    <t>loon</t>
  </si>
  <si>
    <t>loot</t>
  </si>
  <si>
    <t>shoot</t>
  </si>
  <si>
    <t>loper</t>
  </si>
  <si>
    <t>walker</t>
  </si>
  <si>
    <t>lord</t>
  </si>
  <si>
    <t>lork</t>
  </si>
  <si>
    <t>larch</t>
  </si>
  <si>
    <t>lotje</t>
  </si>
  <si>
    <t>lotto</t>
  </si>
  <si>
    <t>lottery</t>
  </si>
  <si>
    <t>lotus</t>
  </si>
  <si>
    <t>loupe</t>
  </si>
  <si>
    <t>lover</t>
  </si>
  <si>
    <t>lucht</t>
  </si>
  <si>
    <t>air</t>
  </si>
  <si>
    <t>luier</t>
  </si>
  <si>
    <t>nappy</t>
  </si>
  <si>
    <t>luik</t>
  </si>
  <si>
    <t>hatch</t>
  </si>
  <si>
    <t>luim</t>
  </si>
  <si>
    <t>luis</t>
  </si>
  <si>
    <t>louse</t>
  </si>
  <si>
    <t>luit</t>
  </si>
  <si>
    <t>lute</t>
  </si>
  <si>
    <t>lumen</t>
  </si>
  <si>
    <t>lunch</t>
  </si>
  <si>
    <t>lupus</t>
  </si>
  <si>
    <t>lust</t>
  </si>
  <si>
    <t>desire</t>
  </si>
  <si>
    <t>luur</t>
  </si>
  <si>
    <t>luwte</t>
  </si>
  <si>
    <t>lee</t>
  </si>
  <si>
    <t>luxe</t>
  </si>
  <si>
    <t>luxury</t>
  </si>
  <si>
    <t>lymfe</t>
  </si>
  <si>
    <t>lymph</t>
  </si>
  <si>
    <t>lynx</t>
  </si>
  <si>
    <t>lysol</t>
  </si>
  <si>
    <t>maag</t>
  </si>
  <si>
    <t>stomach</t>
  </si>
  <si>
    <t>maagd</t>
  </si>
  <si>
    <t>virgin</t>
  </si>
  <si>
    <t>maai</t>
  </si>
  <si>
    <t>maak</t>
  </si>
  <si>
    <t>making</t>
  </si>
  <si>
    <t>maan</t>
  </si>
  <si>
    <t>moon</t>
  </si>
  <si>
    <t>maand</t>
  </si>
  <si>
    <t>month</t>
  </si>
  <si>
    <t>maart</t>
  </si>
  <si>
    <t>March</t>
  </si>
  <si>
    <t>maat</t>
  </si>
  <si>
    <t>measure</t>
  </si>
  <si>
    <t>mach</t>
  </si>
  <si>
    <t>Mach</t>
  </si>
  <si>
    <t>macho</t>
  </si>
  <si>
    <t>macht</t>
  </si>
  <si>
    <t>power</t>
  </si>
  <si>
    <t>madam</t>
  </si>
  <si>
    <t>woman</t>
  </si>
  <si>
    <t>magie</t>
  </si>
  <si>
    <t>magic</t>
  </si>
  <si>
    <t>magma</t>
  </si>
  <si>
    <t>mail</t>
  </si>
  <si>
    <t>maïs</t>
  </si>
  <si>
    <t>maize</t>
  </si>
  <si>
    <t>major</t>
  </si>
  <si>
    <t>senior</t>
  </si>
  <si>
    <t>maker</t>
  </si>
  <si>
    <t>producer</t>
  </si>
  <si>
    <t>makke</t>
  </si>
  <si>
    <t>snag???????</t>
  </si>
  <si>
    <t>maler</t>
  </si>
  <si>
    <t>malie</t>
  </si>
  <si>
    <t>mail/ring?????????</t>
  </si>
  <si>
    <t>mama</t>
  </si>
  <si>
    <t>Mum</t>
  </si>
  <si>
    <t>mamma</t>
  </si>
  <si>
    <t>manco</t>
  </si>
  <si>
    <t>flaw</t>
  </si>
  <si>
    <t>mand</t>
  </si>
  <si>
    <t>mango</t>
  </si>
  <si>
    <t>manie</t>
  </si>
  <si>
    <t>mania</t>
  </si>
  <si>
    <t>manna</t>
  </si>
  <si>
    <t>mare</t>
  </si>
  <si>
    <t>tidings</t>
  </si>
  <si>
    <t>marge</t>
  </si>
  <si>
    <t>margin</t>
  </si>
  <si>
    <t>markt</t>
  </si>
  <si>
    <t>market</t>
  </si>
  <si>
    <t>marot</t>
  </si>
  <si>
    <t xml:space="preserve">(fool´s) bauble </t>
  </si>
  <si>
    <t>mars</t>
  </si>
  <si>
    <t>march</t>
  </si>
  <si>
    <t>massa</t>
  </si>
  <si>
    <t>mass</t>
  </si>
  <si>
    <t>mast</t>
  </si>
  <si>
    <t>match</t>
  </si>
  <si>
    <t>mate</t>
  </si>
  <si>
    <t>mater</t>
  </si>
  <si>
    <t>mother superior</t>
  </si>
  <si>
    <t>matje</t>
  </si>
  <si>
    <t>mat</t>
  </si>
  <si>
    <t>mauve</t>
  </si>
  <si>
    <t>maxi</t>
  </si>
  <si>
    <t>media</t>
  </si>
  <si>
    <t>medoc</t>
  </si>
  <si>
    <t>Médoc</t>
  </si>
  <si>
    <t>meel</t>
  </si>
  <si>
    <t>flour</t>
  </si>
  <si>
    <t>meers</t>
  </si>
  <si>
    <t>mees</t>
  </si>
  <si>
    <t>titmouse</t>
  </si>
  <si>
    <t>meet</t>
  </si>
  <si>
    <t>starting line</t>
  </si>
  <si>
    <t>meeuw</t>
  </si>
  <si>
    <t>gull</t>
  </si>
  <si>
    <t>meid</t>
  </si>
  <si>
    <t>maid</t>
  </si>
  <si>
    <t>melk</t>
  </si>
  <si>
    <t>milk</t>
  </si>
  <si>
    <t>memo</t>
  </si>
  <si>
    <t>notepaper</t>
  </si>
  <si>
    <t>mens</t>
  </si>
  <si>
    <t>human</t>
  </si>
  <si>
    <t>menu</t>
  </si>
  <si>
    <t>merci</t>
  </si>
  <si>
    <t>merel</t>
  </si>
  <si>
    <t>blackbird</t>
  </si>
  <si>
    <t>merg</t>
  </si>
  <si>
    <t>(bone) marrow</t>
  </si>
  <si>
    <t>merk</t>
  </si>
  <si>
    <t>mesje</t>
  </si>
  <si>
    <t>(small) knife</t>
  </si>
  <si>
    <t>mest</t>
  </si>
  <si>
    <t>manure</t>
  </si>
  <si>
    <t>metro</t>
  </si>
  <si>
    <t>underground</t>
  </si>
  <si>
    <t>metyl</t>
  </si>
  <si>
    <t>meug</t>
  </si>
  <si>
    <t>taste</t>
  </si>
  <si>
    <t>meute</t>
  </si>
  <si>
    <t>pack</t>
  </si>
  <si>
    <t>mica</t>
  </si>
  <si>
    <t>micro</t>
  </si>
  <si>
    <t>midi</t>
  </si>
  <si>
    <t>mier</t>
  </si>
  <si>
    <t>ant</t>
  </si>
  <si>
    <t>mijl</t>
  </si>
  <si>
    <t>mile</t>
  </si>
  <si>
    <t>mijt</t>
  </si>
  <si>
    <t>stack</t>
  </si>
  <si>
    <t>mille</t>
  </si>
  <si>
    <t>(one) thousand</t>
  </si>
  <si>
    <t>milt</t>
  </si>
  <si>
    <t>spleen</t>
  </si>
  <si>
    <t>mime</t>
  </si>
  <si>
    <t>mine</t>
  </si>
  <si>
    <t>mink</t>
  </si>
  <si>
    <t>minne</t>
  </si>
  <si>
    <t>minor</t>
  </si>
  <si>
    <t>mirre</t>
  </si>
  <si>
    <t>myrrh</t>
  </si>
  <si>
    <t>mirt</t>
  </si>
  <si>
    <t>myrtle</t>
  </si>
  <si>
    <t>mirte</t>
  </si>
  <si>
    <t>mise</t>
  </si>
  <si>
    <t>miss</t>
  </si>
  <si>
    <t>Miss</t>
  </si>
  <si>
    <t>missa</t>
  </si>
  <si>
    <t>mist</t>
  </si>
  <si>
    <t>mixer</t>
  </si>
  <si>
    <t>mode</t>
  </si>
  <si>
    <t>fashion</t>
  </si>
  <si>
    <t>model</t>
  </si>
  <si>
    <t>modem</t>
  </si>
  <si>
    <t>modus</t>
  </si>
  <si>
    <t>moed</t>
  </si>
  <si>
    <t>courage</t>
  </si>
  <si>
    <t>moede</t>
  </si>
  <si>
    <t>moeke</t>
  </si>
  <si>
    <t>mummy</t>
  </si>
  <si>
    <t>moer</t>
  </si>
  <si>
    <t>moes</t>
  </si>
  <si>
    <t>purée</t>
  </si>
  <si>
    <t>moker</t>
  </si>
  <si>
    <t>sledgehammer</t>
  </si>
  <si>
    <t>mokka</t>
  </si>
  <si>
    <t>mocha</t>
  </si>
  <si>
    <t>molen</t>
  </si>
  <si>
    <t>mill</t>
  </si>
  <si>
    <t>molm</t>
  </si>
  <si>
    <t>mouldered wood</t>
  </si>
  <si>
    <t>mond</t>
  </si>
  <si>
    <t>mouth</t>
  </si>
  <si>
    <t>moois</t>
  </si>
  <si>
    <t>fine thing(s)</t>
  </si>
  <si>
    <t>moor</t>
  </si>
  <si>
    <t>Mauratanian</t>
  </si>
  <si>
    <t>moord</t>
  </si>
  <si>
    <t>murder</t>
  </si>
  <si>
    <t>moot</t>
  </si>
  <si>
    <t>mora</t>
  </si>
  <si>
    <t>more</t>
  </si>
  <si>
    <t>morel</t>
  </si>
  <si>
    <t>morello</t>
  </si>
  <si>
    <t>mores</t>
  </si>
  <si>
    <t>morse</t>
  </si>
  <si>
    <t>Morse (code)</t>
  </si>
  <si>
    <t>most</t>
  </si>
  <si>
    <t>must</t>
  </si>
  <si>
    <t>motel</t>
  </si>
  <si>
    <t>motet</t>
  </si>
  <si>
    <t>motie</t>
  </si>
  <si>
    <t>motion</t>
  </si>
  <si>
    <t>motje</t>
  </si>
  <si>
    <t>(little) moth</t>
  </si>
  <si>
    <t>moto</t>
  </si>
  <si>
    <t>motor</t>
  </si>
  <si>
    <t>engine</t>
  </si>
  <si>
    <t>motto</t>
  </si>
  <si>
    <t>mout</t>
  </si>
  <si>
    <t>malt</t>
  </si>
  <si>
    <t>mouw</t>
  </si>
  <si>
    <t>sleeve</t>
  </si>
  <si>
    <t>muil</t>
  </si>
  <si>
    <t>muis</t>
  </si>
  <si>
    <t>mouse</t>
  </si>
  <si>
    <t>muit</t>
  </si>
  <si>
    <t>mulat</t>
  </si>
  <si>
    <t>mulatto</t>
  </si>
  <si>
    <t>munt</t>
  </si>
  <si>
    <t>coin</t>
  </si>
  <si>
    <t>murw</t>
  </si>
  <si>
    <t>tender</t>
  </si>
  <si>
    <t>musli</t>
  </si>
  <si>
    <t>muesli</t>
  </si>
  <si>
    <t>muts</t>
  </si>
  <si>
    <t>bonnet</t>
  </si>
  <si>
    <t>muur</t>
  </si>
  <si>
    <t>wall</t>
  </si>
  <si>
    <t>muze</t>
  </si>
  <si>
    <t>muse</t>
  </si>
  <si>
    <t>mythe</t>
  </si>
  <si>
    <t>myth</t>
  </si>
  <si>
    <t>naad</t>
  </si>
  <si>
    <t>seam</t>
  </si>
  <si>
    <t>naaf</t>
  </si>
  <si>
    <t>hub</t>
  </si>
  <si>
    <t>naald</t>
  </si>
  <si>
    <t>needle</t>
  </si>
  <si>
    <t>naam</t>
  </si>
  <si>
    <t>name</t>
  </si>
  <si>
    <t>nacht</t>
  </si>
  <si>
    <t>night</t>
  </si>
  <si>
    <t>nadir</t>
  </si>
  <si>
    <t>nakie</t>
  </si>
  <si>
    <t>nude</t>
  </si>
  <si>
    <t>nasi</t>
  </si>
  <si>
    <t>rice</t>
  </si>
  <si>
    <t>natie</t>
  </si>
  <si>
    <t>nation</t>
  </si>
  <si>
    <t>natje</t>
  </si>
  <si>
    <t>navel</t>
  </si>
  <si>
    <t>umbilicus</t>
  </si>
  <si>
    <t>nawee</t>
  </si>
  <si>
    <t>afterpain</t>
  </si>
  <si>
    <t>nazi</t>
  </si>
  <si>
    <t>Nazi</t>
  </si>
  <si>
    <t>neef</t>
  </si>
  <si>
    <t>nephew</t>
  </si>
  <si>
    <t>neen</t>
  </si>
  <si>
    <t>no</t>
  </si>
  <si>
    <t>neet</t>
  </si>
  <si>
    <t>nit</t>
  </si>
  <si>
    <t>negen</t>
  </si>
  <si>
    <t>nine</t>
  </si>
  <si>
    <t>neger</t>
  </si>
  <si>
    <t>black (person)</t>
  </si>
  <si>
    <t>nemer</t>
  </si>
  <si>
    <t>buyer</t>
  </si>
  <si>
    <t>neon</t>
  </si>
  <si>
    <t>nerf</t>
  </si>
  <si>
    <t>nerts</t>
  </si>
  <si>
    <t>nest</t>
  </si>
  <si>
    <t>netel</t>
  </si>
  <si>
    <t>nettle</t>
  </si>
  <si>
    <t>netto</t>
  </si>
  <si>
    <t>net</t>
  </si>
  <si>
    <t>neus</t>
  </si>
  <si>
    <t>nose</t>
  </si>
  <si>
    <t>neut</t>
  </si>
  <si>
    <t>nevel</t>
  </si>
  <si>
    <t>nicht</t>
  </si>
  <si>
    <t>niece</t>
  </si>
  <si>
    <t>nier</t>
  </si>
  <si>
    <t>kidney</t>
  </si>
  <si>
    <t>nies</t>
  </si>
  <si>
    <t>sneeze</t>
  </si>
  <si>
    <t>niets</t>
  </si>
  <si>
    <t>nothing</t>
  </si>
  <si>
    <t>nihil</t>
  </si>
  <si>
    <t>nil</t>
  </si>
  <si>
    <t>nijd</t>
  </si>
  <si>
    <t>envy</t>
  </si>
  <si>
    <t>niks</t>
  </si>
  <si>
    <t>nimf</t>
  </si>
  <si>
    <t>nymph</t>
  </si>
  <si>
    <t>nipje</t>
  </si>
  <si>
    <t>sip</t>
  </si>
  <si>
    <t>node</t>
  </si>
  <si>
    <t>noen</t>
  </si>
  <si>
    <t>noon</t>
  </si>
  <si>
    <t>noga</t>
  </si>
  <si>
    <t>nougat</t>
  </si>
  <si>
    <t>nomen</t>
  </si>
  <si>
    <t>none</t>
  </si>
  <si>
    <t>ninth</t>
  </si>
  <si>
    <t>nonet</t>
  </si>
  <si>
    <t>nood</t>
  </si>
  <si>
    <t>distress</t>
  </si>
  <si>
    <t>noot</t>
  </si>
  <si>
    <t>nut</t>
  </si>
  <si>
    <t>norm</t>
  </si>
  <si>
    <t>standard</t>
  </si>
  <si>
    <t>nota</t>
  </si>
  <si>
    <t>notie</t>
  </si>
  <si>
    <t>nova</t>
  </si>
  <si>
    <t>novum</t>
  </si>
  <si>
    <t>something new</t>
  </si>
  <si>
    <t>nozem</t>
  </si>
  <si>
    <t>rowdy</t>
  </si>
  <si>
    <t>nuit</t>
  </si>
  <si>
    <t>nurk</t>
  </si>
  <si>
    <t>nylon</t>
  </si>
  <si>
    <t>oase</t>
  </si>
  <si>
    <t>oasis</t>
  </si>
  <si>
    <t>ober</t>
  </si>
  <si>
    <t>waiter</t>
  </si>
  <si>
    <t>octet</t>
  </si>
  <si>
    <t>odeon</t>
  </si>
  <si>
    <t>odeum</t>
  </si>
  <si>
    <t>odeur</t>
  </si>
  <si>
    <t>fragrance</t>
  </si>
  <si>
    <t>odium</t>
  </si>
  <si>
    <t>oehoe</t>
  </si>
  <si>
    <t>eagle owl</t>
  </si>
  <si>
    <t>oeros</t>
  </si>
  <si>
    <t>aurochs</t>
  </si>
  <si>
    <t>oever</t>
  </si>
  <si>
    <t>offer</t>
  </si>
  <si>
    <t>sacrifice</t>
  </si>
  <si>
    <t>okapi</t>
  </si>
  <si>
    <t>okay</t>
  </si>
  <si>
    <t>oker</t>
  </si>
  <si>
    <t>ochre</t>
  </si>
  <si>
    <t>oksel</t>
  </si>
  <si>
    <t>armpit</t>
  </si>
  <si>
    <t>olie</t>
  </si>
  <si>
    <t>oil</t>
  </si>
  <si>
    <t>olijf</t>
  </si>
  <si>
    <t>olive</t>
  </si>
  <si>
    <t>omega</t>
  </si>
  <si>
    <t>omen</t>
  </si>
  <si>
    <t>omweg</t>
  </si>
  <si>
    <t>detour</t>
  </si>
  <si>
    <t>omzet</t>
  </si>
  <si>
    <t>turnover</t>
  </si>
  <si>
    <t>oneer</t>
  </si>
  <si>
    <t>dishonour</t>
  </si>
  <si>
    <t>onkel</t>
  </si>
  <si>
    <t>onmin</t>
  </si>
  <si>
    <t>discord</t>
  </si>
  <si>
    <t>onnut</t>
  </si>
  <si>
    <t>useless</t>
  </si>
  <si>
    <t>ontij</t>
  </si>
  <si>
    <t>onwil</t>
  </si>
  <si>
    <t>unwillingness</t>
  </si>
  <si>
    <t>onyx</t>
  </si>
  <si>
    <t>onzin</t>
  </si>
  <si>
    <t>ooft</t>
  </si>
  <si>
    <t>oogje</t>
  </si>
  <si>
    <t>little eye</t>
  </si>
  <si>
    <t>oogst</t>
  </si>
  <si>
    <t>harvesting</t>
  </si>
  <si>
    <t>oord</t>
  </si>
  <si>
    <t>region</t>
  </si>
  <si>
    <t>ootje</t>
  </si>
  <si>
    <t>opaal</t>
  </si>
  <si>
    <t>opal</t>
  </si>
  <si>
    <t>opbod</t>
  </si>
  <si>
    <t>higher bid</t>
  </si>
  <si>
    <t>opera</t>
  </si>
  <si>
    <t>ophef</t>
  </si>
  <si>
    <t>fuss</t>
  </si>
  <si>
    <t>opium</t>
  </si>
  <si>
    <t>opleg</t>
  </si>
  <si>
    <t>opoe</t>
  </si>
  <si>
    <t>granny</t>
  </si>
  <si>
    <t>oppas</t>
  </si>
  <si>
    <t>oprij</t>
  </si>
  <si>
    <t>oprit</t>
  </si>
  <si>
    <t>optie</t>
  </si>
  <si>
    <t>option</t>
  </si>
  <si>
    <t>opus</t>
  </si>
  <si>
    <t>opzet</t>
  </si>
  <si>
    <t>planning</t>
  </si>
  <si>
    <t>orde</t>
  </si>
  <si>
    <t>orgel</t>
  </si>
  <si>
    <t>(pipe) organ</t>
  </si>
  <si>
    <t>orgie</t>
  </si>
  <si>
    <t>orgy</t>
  </si>
  <si>
    <t>orka</t>
  </si>
  <si>
    <t>orca</t>
  </si>
  <si>
    <t>otium</t>
  </si>
  <si>
    <t>otter</t>
  </si>
  <si>
    <t>oudje</t>
  </si>
  <si>
    <t>old person</t>
  </si>
  <si>
    <t>ounce</t>
  </si>
  <si>
    <t>ouwel</t>
  </si>
  <si>
    <t>wafer</t>
  </si>
  <si>
    <t>oven</t>
  </si>
  <si>
    <t>oxyde</t>
  </si>
  <si>
    <t>oxide</t>
  </si>
  <si>
    <t>ozon</t>
  </si>
  <si>
    <t>ozone</t>
  </si>
  <si>
    <t>paal</t>
  </si>
  <si>
    <t>post</t>
  </si>
  <si>
    <t>paap</t>
  </si>
  <si>
    <t>papist</t>
  </si>
  <si>
    <t>paar</t>
  </si>
  <si>
    <t>couple</t>
  </si>
  <si>
    <t>paard</t>
  </si>
  <si>
    <t>horse</t>
  </si>
  <si>
    <t>pace</t>
  </si>
  <si>
    <t>pacht</t>
  </si>
  <si>
    <t>pact</t>
  </si>
  <si>
    <t>page</t>
  </si>
</sst>
</file>

<file path=xl/styles.xml><?xml version="1.0" encoding="utf-8"?>
<styleSheet xmlns="http://schemas.openxmlformats.org/spreadsheetml/2006/main">
  <numFmts count="36">
    <numFmt numFmtId="5" formatCode="#,##0\ &quot;BEF&quot;;\-#,##0\ &quot;BEF&quot;"/>
    <numFmt numFmtId="6" formatCode="#,##0\ &quot;BEF&quot;;[Red]\-#,##0\ &quot;BEF&quot;"/>
    <numFmt numFmtId="7" formatCode="#,##0.00\ &quot;BEF&quot;;\-#,##0.00\ &quot;BEF&quot;"/>
    <numFmt numFmtId="8" formatCode="#,##0.00\ &quot;BEF&quot;;[Red]\-#,##0.00\ &quot;BEF&quot;"/>
    <numFmt numFmtId="42" formatCode="_-* #,##0\ &quot;BEF&quot;_-;\-* #,##0\ &quot;BEF&quot;_-;_-* &quot;-&quot;\ &quot;BEF&quot;_-;_-@_-"/>
    <numFmt numFmtId="41" formatCode="_-* #,##0\ _B_E_F_-;\-* #,##0\ _B_E_F_-;_-* &quot;-&quot;\ _B_E_F_-;_-@_-"/>
    <numFmt numFmtId="44" formatCode="_-* #,##0.00\ &quot;BEF&quot;_-;\-* #,##0.00\ &quot;BEF&quot;_-;_-* &quot;-&quot;??\ &quot;BEF&quot;_-;_-@_-"/>
    <numFmt numFmtId="43" formatCode="_-* #,##0.00\ _B_E_F_-;\-* #,##0.00\ _B_E_F_-;_-* &quot;-&quot;??\ _B_E_F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0.00000"/>
    <numFmt numFmtId="189" formatCode="0.0000"/>
    <numFmt numFmtId="190" formatCode="0.000"/>
    <numFmt numFmtId="191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8"/>
  <sheetViews>
    <sheetView tabSelected="1" workbookViewId="0" topLeftCell="A1">
      <selection activeCell="N4" sqref="N4"/>
    </sheetView>
  </sheetViews>
  <sheetFormatPr defaultColWidth="9.140625" defaultRowHeight="12.75"/>
  <cols>
    <col min="1" max="1" width="9.140625" style="2" customWidth="1"/>
    <col min="2" max="2" width="18.28125" style="0" customWidth="1"/>
    <col min="3" max="3" width="9.140625" style="1" customWidth="1"/>
    <col min="7" max="7" width="9.140625" style="3" customWidth="1"/>
    <col min="8" max="8" width="9.421875" style="0" customWidth="1"/>
    <col min="9" max="9" width="11.421875" style="0" customWidth="1"/>
    <col min="10" max="10" width="8.57421875" style="0" customWidth="1"/>
    <col min="11" max="11" width="8.28125" style="0" customWidth="1"/>
  </cols>
  <sheetData>
    <row r="1" spans="1:16" s="9" customFormat="1" ht="12.75">
      <c r="A1" s="4" t="s">
        <v>3520</v>
      </c>
      <c r="B1" s="4" t="s">
        <v>3521</v>
      </c>
      <c r="C1" s="4" t="s">
        <v>3519</v>
      </c>
      <c r="D1" s="10" t="s">
        <v>2671</v>
      </c>
      <c r="E1" s="4" t="s">
        <v>2176</v>
      </c>
      <c r="F1" s="4" t="s">
        <v>1700</v>
      </c>
      <c r="G1" s="5" t="s">
        <v>1701</v>
      </c>
      <c r="H1" s="11" t="s">
        <v>2672</v>
      </c>
      <c r="I1" s="11" t="s">
        <v>2673</v>
      </c>
      <c r="J1" s="11" t="s">
        <v>2674</v>
      </c>
      <c r="K1" s="11" t="s">
        <v>2675</v>
      </c>
      <c r="P1" s="4"/>
    </row>
    <row r="2" spans="1:11" ht="12.75">
      <c r="A2" s="2" t="s">
        <v>1702</v>
      </c>
      <c r="B2" t="s">
        <v>1703</v>
      </c>
      <c r="C2" s="8">
        <v>4.962264150943396</v>
      </c>
      <c r="D2" s="7">
        <v>1.6979882231056593</v>
      </c>
      <c r="E2">
        <v>53</v>
      </c>
      <c r="F2">
        <v>118</v>
      </c>
      <c r="G2" s="3">
        <f aca="true" t="shared" si="0" ref="G2:G65">LOG(F$1:F$65536)</f>
        <v>2.0718820073061255</v>
      </c>
      <c r="H2">
        <v>53</v>
      </c>
      <c r="I2" s="7">
        <f aca="true" t="shared" si="1" ref="I2:I65">(100*H2/E2)</f>
        <v>100</v>
      </c>
      <c r="J2">
        <f aca="true" t="shared" si="2" ref="J2:J65">(E2-H2)</f>
        <v>0</v>
      </c>
      <c r="K2" s="7">
        <f aca="true" t="shared" si="3" ref="K2:K65">(100*J2/E2)</f>
        <v>0</v>
      </c>
    </row>
    <row r="3" spans="1:11" ht="12.75">
      <c r="A3" s="2" t="s">
        <v>1704</v>
      </c>
      <c r="B3" t="s">
        <v>1705</v>
      </c>
      <c r="C3" s="8">
        <v>9.826923076923077</v>
      </c>
      <c r="D3" s="7">
        <v>2.398701886242818</v>
      </c>
      <c r="E3">
        <v>53</v>
      </c>
      <c r="F3">
        <v>5622</v>
      </c>
      <c r="G3" s="3">
        <f t="shared" si="0"/>
        <v>3.749890841271422</v>
      </c>
      <c r="H3">
        <v>52</v>
      </c>
      <c r="I3" s="7">
        <f t="shared" si="1"/>
        <v>98.11320754716981</v>
      </c>
      <c r="J3">
        <f t="shared" si="2"/>
        <v>1</v>
      </c>
      <c r="K3" s="7">
        <f t="shared" si="3"/>
        <v>1.8867924528301887</v>
      </c>
    </row>
    <row r="4" spans="1:11" ht="12.75">
      <c r="A4" s="2" t="s">
        <v>1706</v>
      </c>
      <c r="B4" t="s">
        <v>1707</v>
      </c>
      <c r="C4" s="8">
        <v>5.814814814814815</v>
      </c>
      <c r="D4" s="7">
        <v>1.7491137817944178</v>
      </c>
      <c r="E4">
        <v>54</v>
      </c>
      <c r="F4">
        <v>6497</v>
      </c>
      <c r="G4" s="3">
        <f t="shared" si="0"/>
        <v>3.8127128667653687</v>
      </c>
      <c r="H4">
        <v>54</v>
      </c>
      <c r="I4" s="7">
        <f t="shared" si="1"/>
        <v>100</v>
      </c>
      <c r="J4">
        <f t="shared" si="2"/>
        <v>0</v>
      </c>
      <c r="K4" s="7">
        <f t="shared" si="3"/>
        <v>0</v>
      </c>
    </row>
    <row r="5" spans="1:11" ht="12.75">
      <c r="A5" s="2" t="s">
        <v>1708</v>
      </c>
      <c r="B5" t="s">
        <v>1709</v>
      </c>
      <c r="C5" s="8">
        <v>11.339622641509434</v>
      </c>
      <c r="D5" s="7">
        <v>2.3934477563870975</v>
      </c>
      <c r="E5">
        <v>53</v>
      </c>
      <c r="F5">
        <v>59</v>
      </c>
      <c r="G5" s="3">
        <f t="shared" si="0"/>
        <v>1.7708520116421442</v>
      </c>
      <c r="H5">
        <v>53</v>
      </c>
      <c r="I5" s="7">
        <f t="shared" si="1"/>
        <v>100</v>
      </c>
      <c r="J5">
        <f t="shared" si="2"/>
        <v>0</v>
      </c>
      <c r="K5" s="7">
        <f t="shared" si="3"/>
        <v>0</v>
      </c>
    </row>
    <row r="6" spans="1:11" ht="12.75">
      <c r="A6" s="2" t="s">
        <v>1710</v>
      </c>
      <c r="B6" t="s">
        <v>1710</v>
      </c>
      <c r="C6" s="8">
        <v>13.5</v>
      </c>
      <c r="D6" s="7">
        <v>1.8408935028645435</v>
      </c>
      <c r="E6">
        <v>53</v>
      </c>
      <c r="F6">
        <v>22</v>
      </c>
      <c r="G6" s="3">
        <f t="shared" si="0"/>
        <v>1.3424226808222062</v>
      </c>
      <c r="H6">
        <v>10</v>
      </c>
      <c r="I6" s="7">
        <f t="shared" si="1"/>
        <v>18.867924528301888</v>
      </c>
      <c r="J6">
        <f t="shared" si="2"/>
        <v>43</v>
      </c>
      <c r="K6" s="7">
        <f t="shared" si="3"/>
        <v>81.13207547169812</v>
      </c>
    </row>
    <row r="7" spans="1:11" ht="12.75">
      <c r="A7" s="2" t="s">
        <v>1711</v>
      </c>
      <c r="B7" t="s">
        <v>1712</v>
      </c>
      <c r="C7" s="8">
        <v>11.074074074074074</v>
      </c>
      <c r="D7" s="7">
        <v>2.676606213957925</v>
      </c>
      <c r="E7">
        <v>54</v>
      </c>
      <c r="F7">
        <v>94</v>
      </c>
      <c r="G7" s="3">
        <f t="shared" si="0"/>
        <v>1.9731278535996986</v>
      </c>
      <c r="H7">
        <v>54</v>
      </c>
      <c r="I7" s="7">
        <f t="shared" si="1"/>
        <v>100</v>
      </c>
      <c r="J7">
        <f t="shared" si="2"/>
        <v>0</v>
      </c>
      <c r="K7" s="7">
        <f t="shared" si="3"/>
        <v>0</v>
      </c>
    </row>
    <row r="8" spans="1:11" ht="12.75">
      <c r="A8" s="2" t="s">
        <v>1713</v>
      </c>
      <c r="B8" t="s">
        <v>1714</v>
      </c>
      <c r="C8" s="8">
        <v>8.264150943396226</v>
      </c>
      <c r="D8" s="7">
        <v>2.1763673279133533</v>
      </c>
      <c r="E8">
        <v>53</v>
      </c>
      <c r="F8">
        <v>198</v>
      </c>
      <c r="G8" s="3">
        <f t="shared" si="0"/>
        <v>2.296665190261531</v>
      </c>
      <c r="H8">
        <v>53</v>
      </c>
      <c r="I8" s="7">
        <f t="shared" si="1"/>
        <v>100</v>
      </c>
      <c r="J8">
        <f t="shared" si="2"/>
        <v>0</v>
      </c>
      <c r="K8" s="7">
        <f t="shared" si="3"/>
        <v>0</v>
      </c>
    </row>
    <row r="9" spans="1:11" ht="12.75">
      <c r="A9" s="2" t="s">
        <v>1715</v>
      </c>
      <c r="B9" t="s">
        <v>1716</v>
      </c>
      <c r="C9" s="8">
        <v>12.612903225806452</v>
      </c>
      <c r="D9" s="7">
        <v>2.7529065773570855</v>
      </c>
      <c r="E9">
        <v>50</v>
      </c>
      <c r="F9">
        <v>13</v>
      </c>
      <c r="G9" s="3">
        <f t="shared" si="0"/>
        <v>1.1139433523068367</v>
      </c>
      <c r="H9">
        <v>31</v>
      </c>
      <c r="I9" s="7">
        <f t="shared" si="1"/>
        <v>62</v>
      </c>
      <c r="J9">
        <f t="shared" si="2"/>
        <v>19</v>
      </c>
      <c r="K9" s="7">
        <f t="shared" si="3"/>
        <v>38</v>
      </c>
    </row>
    <row r="10" spans="1:11" ht="12.75">
      <c r="A10" s="2" t="s">
        <v>1717</v>
      </c>
      <c r="B10" t="s">
        <v>1718</v>
      </c>
      <c r="C10" s="8">
        <v>14.038461538461538</v>
      </c>
      <c r="D10" s="7">
        <v>2.7492656362129733</v>
      </c>
      <c r="E10">
        <v>54</v>
      </c>
      <c r="F10">
        <v>17</v>
      </c>
      <c r="G10" s="3">
        <f t="shared" si="0"/>
        <v>1.2304489213782739</v>
      </c>
      <c r="H10">
        <v>26</v>
      </c>
      <c r="I10" s="7">
        <f t="shared" si="1"/>
        <v>48.148148148148145</v>
      </c>
      <c r="J10">
        <f t="shared" si="2"/>
        <v>28</v>
      </c>
      <c r="K10" s="7">
        <f t="shared" si="3"/>
        <v>51.851851851851855</v>
      </c>
    </row>
    <row r="11" spans="1:11" ht="12.75">
      <c r="A11" s="2" t="s">
        <v>1719</v>
      </c>
      <c r="B11" t="s">
        <v>1720</v>
      </c>
      <c r="C11" s="8">
        <v>13.319148936170214</v>
      </c>
      <c r="D11" s="7">
        <v>2.044147350456734</v>
      </c>
      <c r="E11">
        <v>50</v>
      </c>
      <c r="F11">
        <v>4</v>
      </c>
      <c r="G11" s="3">
        <f t="shared" si="0"/>
        <v>0.6020599913279624</v>
      </c>
      <c r="H11">
        <v>47</v>
      </c>
      <c r="I11" s="7">
        <f t="shared" si="1"/>
        <v>94</v>
      </c>
      <c r="J11">
        <f t="shared" si="2"/>
        <v>3</v>
      </c>
      <c r="K11" s="7">
        <f t="shared" si="3"/>
        <v>6</v>
      </c>
    </row>
    <row r="12" spans="1:11" ht="12.75">
      <c r="A12" s="2" t="s">
        <v>1721</v>
      </c>
      <c r="B12" t="s">
        <v>1722</v>
      </c>
      <c r="C12" s="8">
        <v>11.962962962962964</v>
      </c>
      <c r="D12" s="7">
        <v>2.154091875924315</v>
      </c>
      <c r="E12">
        <v>54</v>
      </c>
      <c r="F12">
        <v>56</v>
      </c>
      <c r="G12" s="3">
        <f t="shared" si="0"/>
        <v>1.7481880270062005</v>
      </c>
      <c r="H12">
        <v>54</v>
      </c>
      <c r="I12" s="7">
        <f t="shared" si="1"/>
        <v>100</v>
      </c>
      <c r="J12">
        <f t="shared" si="2"/>
        <v>0</v>
      </c>
      <c r="K12" s="7">
        <f t="shared" si="3"/>
        <v>0</v>
      </c>
    </row>
    <row r="13" spans="1:11" ht="12.75">
      <c r="A13" s="2" t="s">
        <v>1723</v>
      </c>
      <c r="B13" t="s">
        <v>1724</v>
      </c>
      <c r="C13" s="8">
        <v>4.62</v>
      </c>
      <c r="D13" s="7">
        <v>1.3075916481713037</v>
      </c>
      <c r="E13">
        <v>50</v>
      </c>
      <c r="F13">
        <v>3361</v>
      </c>
      <c r="G13" s="3">
        <f t="shared" si="0"/>
        <v>3.5264685124694775</v>
      </c>
      <c r="H13">
        <v>50</v>
      </c>
      <c r="I13" s="7">
        <f t="shared" si="1"/>
        <v>100</v>
      </c>
      <c r="J13">
        <f t="shared" si="2"/>
        <v>0</v>
      </c>
      <c r="K13" s="7">
        <f t="shared" si="3"/>
        <v>0</v>
      </c>
    </row>
    <row r="14" spans="1:11" ht="12.75">
      <c r="A14" s="2" t="s">
        <v>1725</v>
      </c>
      <c r="C14" s="8">
        <v>12.983333333333333</v>
      </c>
      <c r="D14" s="7">
        <v>2.361353150328213</v>
      </c>
      <c r="E14">
        <v>62</v>
      </c>
      <c r="F14">
        <v>12</v>
      </c>
      <c r="G14" s="3">
        <f t="shared" si="0"/>
        <v>1.0791812460476249</v>
      </c>
      <c r="H14">
        <v>60</v>
      </c>
      <c r="I14" s="7">
        <f t="shared" si="1"/>
        <v>96.7741935483871</v>
      </c>
      <c r="J14">
        <f t="shared" si="2"/>
        <v>2</v>
      </c>
      <c r="K14" s="7">
        <f t="shared" si="3"/>
        <v>3.225806451612903</v>
      </c>
    </row>
    <row r="15" spans="1:11" ht="12.75">
      <c r="A15" s="2" t="s">
        <v>1726</v>
      </c>
      <c r="B15" t="s">
        <v>1726</v>
      </c>
      <c r="C15" s="8">
        <v>11.82</v>
      </c>
      <c r="D15" s="7">
        <v>2.0070284664912266</v>
      </c>
      <c r="E15">
        <v>50</v>
      </c>
      <c r="F15">
        <v>38</v>
      </c>
      <c r="G15" s="3">
        <f t="shared" si="0"/>
        <v>1.5797835966168101</v>
      </c>
      <c r="H15">
        <v>50</v>
      </c>
      <c r="I15" s="7">
        <f t="shared" si="1"/>
        <v>100</v>
      </c>
      <c r="J15">
        <f t="shared" si="2"/>
        <v>0</v>
      </c>
      <c r="K15" s="7">
        <f t="shared" si="3"/>
        <v>0</v>
      </c>
    </row>
    <row r="16" spans="1:11" ht="12.75">
      <c r="A16" s="2" t="s">
        <v>1727</v>
      </c>
      <c r="C16" s="8">
        <v>13.580645161290322</v>
      </c>
      <c r="D16" s="7">
        <v>2.3348689263480766</v>
      </c>
      <c r="E16">
        <v>54</v>
      </c>
      <c r="F16">
        <v>15</v>
      </c>
      <c r="G16" s="3">
        <f t="shared" si="0"/>
        <v>1.1760912590556813</v>
      </c>
      <c r="H16">
        <v>31</v>
      </c>
      <c r="I16" s="7">
        <f t="shared" si="1"/>
        <v>57.407407407407405</v>
      </c>
      <c r="J16">
        <f t="shared" si="2"/>
        <v>23</v>
      </c>
      <c r="K16" s="7">
        <f t="shared" si="3"/>
        <v>42.592592592592595</v>
      </c>
    </row>
    <row r="17" spans="1:11" ht="12.75">
      <c r="A17" s="2" t="s">
        <v>1728</v>
      </c>
      <c r="B17" t="s">
        <v>1729</v>
      </c>
      <c r="C17" s="8">
        <v>8.18867924528302</v>
      </c>
      <c r="D17" s="7">
        <v>2.2106090682954744</v>
      </c>
      <c r="E17">
        <v>53</v>
      </c>
      <c r="F17">
        <v>2695</v>
      </c>
      <c r="G17" s="3">
        <f t="shared" si="0"/>
        <v>3.4305587695227575</v>
      </c>
      <c r="H17">
        <v>53</v>
      </c>
      <c r="I17" s="7">
        <f t="shared" si="1"/>
        <v>100</v>
      </c>
      <c r="J17">
        <f t="shared" si="2"/>
        <v>0</v>
      </c>
      <c r="K17" s="7">
        <f t="shared" si="3"/>
        <v>0</v>
      </c>
    </row>
    <row r="18" spans="1:11" ht="12.75">
      <c r="A18" s="2" t="s">
        <v>1730</v>
      </c>
      <c r="B18" t="s">
        <v>1730</v>
      </c>
      <c r="C18" s="8">
        <v>14.375</v>
      </c>
      <c r="D18" s="7">
        <v>2.1998376563477846</v>
      </c>
      <c r="E18">
        <v>54</v>
      </c>
      <c r="F18">
        <v>43</v>
      </c>
      <c r="G18" s="3">
        <f t="shared" si="0"/>
        <v>1.6334684555795864</v>
      </c>
      <c r="H18">
        <v>8</v>
      </c>
      <c r="I18" s="7">
        <f t="shared" si="1"/>
        <v>14.814814814814815</v>
      </c>
      <c r="J18">
        <f t="shared" si="2"/>
        <v>46</v>
      </c>
      <c r="K18" s="7">
        <f t="shared" si="3"/>
        <v>85.18518518518519</v>
      </c>
    </row>
    <row r="19" spans="1:11" ht="12.75">
      <c r="A19" s="2" t="s">
        <v>1731</v>
      </c>
      <c r="B19" t="s">
        <v>1732</v>
      </c>
      <c r="C19" s="8">
        <v>8.87037037037037</v>
      </c>
      <c r="D19" s="7">
        <v>2.3715793344273495</v>
      </c>
      <c r="E19">
        <v>54</v>
      </c>
      <c r="F19">
        <v>128</v>
      </c>
      <c r="G19" s="3">
        <f t="shared" si="0"/>
        <v>2.1072099696478683</v>
      </c>
      <c r="H19">
        <v>54</v>
      </c>
      <c r="I19" s="7">
        <f t="shared" si="1"/>
        <v>100</v>
      </c>
      <c r="J19">
        <f t="shared" si="2"/>
        <v>0</v>
      </c>
      <c r="K19" s="7">
        <f t="shared" si="3"/>
        <v>0</v>
      </c>
    </row>
    <row r="20" spans="1:11" ht="12.75">
      <c r="A20" s="2" t="s">
        <v>1733</v>
      </c>
      <c r="B20" t="s">
        <v>1734</v>
      </c>
      <c r="C20" s="8">
        <v>9.60377358490566</v>
      </c>
      <c r="D20" s="7">
        <v>2.388591656519907</v>
      </c>
      <c r="E20">
        <v>53</v>
      </c>
      <c r="F20">
        <v>602</v>
      </c>
      <c r="G20" s="3">
        <f t="shared" si="0"/>
        <v>2.7795964912578244</v>
      </c>
      <c r="H20">
        <v>53</v>
      </c>
      <c r="I20" s="7">
        <f t="shared" si="1"/>
        <v>100</v>
      </c>
      <c r="J20">
        <f t="shared" si="2"/>
        <v>0</v>
      </c>
      <c r="K20" s="7">
        <f t="shared" si="3"/>
        <v>0</v>
      </c>
    </row>
    <row r="21" spans="1:11" ht="12.75">
      <c r="A21" s="2" t="s">
        <v>1735</v>
      </c>
      <c r="B21" t="s">
        <v>1736</v>
      </c>
      <c r="C21" s="8">
        <v>5.392857142857143</v>
      </c>
      <c r="D21" s="7">
        <v>1.8652669458339681</v>
      </c>
      <c r="E21">
        <v>56</v>
      </c>
      <c r="F21">
        <v>3676</v>
      </c>
      <c r="G21" s="3">
        <f t="shared" si="0"/>
        <v>3.5653755027140734</v>
      </c>
      <c r="H21">
        <v>56</v>
      </c>
      <c r="I21" s="7">
        <f t="shared" si="1"/>
        <v>100</v>
      </c>
      <c r="J21">
        <f t="shared" si="2"/>
        <v>0</v>
      </c>
      <c r="K21" s="7">
        <f t="shared" si="3"/>
        <v>0</v>
      </c>
    </row>
    <row r="22" spans="1:11" ht="12.75">
      <c r="A22" s="2" t="s">
        <v>1737</v>
      </c>
      <c r="B22" t="s">
        <v>1738</v>
      </c>
      <c r="C22" s="8">
        <v>14.538461538461538</v>
      </c>
      <c r="D22" s="7">
        <v>2.011102785278636</v>
      </c>
      <c r="E22">
        <v>56</v>
      </c>
      <c r="F22">
        <v>31</v>
      </c>
      <c r="G22" s="3">
        <f t="shared" si="0"/>
        <v>1.4913616938342726</v>
      </c>
      <c r="H22">
        <v>39</v>
      </c>
      <c r="I22" s="7">
        <f t="shared" si="1"/>
        <v>69.64285714285714</v>
      </c>
      <c r="J22">
        <f t="shared" si="2"/>
        <v>17</v>
      </c>
      <c r="K22" s="7">
        <f t="shared" si="3"/>
        <v>30.357142857142858</v>
      </c>
    </row>
    <row r="23" spans="1:11" ht="12.75">
      <c r="A23" s="2" t="s">
        <v>1739</v>
      </c>
      <c r="B23" t="s">
        <v>1740</v>
      </c>
      <c r="C23" s="8">
        <v>8.481481481481481</v>
      </c>
      <c r="D23" s="7">
        <v>2.098883267680388</v>
      </c>
      <c r="E23">
        <v>54</v>
      </c>
      <c r="F23">
        <v>558</v>
      </c>
      <c r="G23" s="3">
        <f t="shared" si="0"/>
        <v>2.7466341989375787</v>
      </c>
      <c r="H23">
        <v>54</v>
      </c>
      <c r="I23" s="7">
        <f t="shared" si="1"/>
        <v>100</v>
      </c>
      <c r="J23">
        <f t="shared" si="2"/>
        <v>0</v>
      </c>
      <c r="K23" s="7">
        <f t="shared" si="3"/>
        <v>0</v>
      </c>
    </row>
    <row r="24" spans="1:11" ht="12.75">
      <c r="A24" s="2" t="s">
        <v>1741</v>
      </c>
      <c r="B24" t="s">
        <v>1742</v>
      </c>
      <c r="C24" s="8">
        <v>10.392857142857142</v>
      </c>
      <c r="D24" s="7">
        <v>2.3329931724840405</v>
      </c>
      <c r="E24">
        <v>56</v>
      </c>
      <c r="F24">
        <v>75</v>
      </c>
      <c r="G24" s="3">
        <f t="shared" si="0"/>
        <v>1.8750612633917</v>
      </c>
      <c r="H24">
        <v>56</v>
      </c>
      <c r="I24" s="7">
        <f t="shared" si="1"/>
        <v>100</v>
      </c>
      <c r="J24">
        <f t="shared" si="2"/>
        <v>0</v>
      </c>
      <c r="K24" s="7">
        <f t="shared" si="3"/>
        <v>0</v>
      </c>
    </row>
    <row r="25" spans="1:11" ht="12.75">
      <c r="A25" s="2" t="s">
        <v>1743</v>
      </c>
      <c r="B25" t="s">
        <v>1744</v>
      </c>
      <c r="C25" s="8">
        <v>5.811320754716981</v>
      </c>
      <c r="D25" s="7">
        <v>1.4943046205456354</v>
      </c>
      <c r="E25">
        <v>53</v>
      </c>
      <c r="F25">
        <v>2113</v>
      </c>
      <c r="G25" s="3">
        <f t="shared" si="0"/>
        <v>3.3248994970523134</v>
      </c>
      <c r="H25">
        <v>53</v>
      </c>
      <c r="I25" s="7">
        <f t="shared" si="1"/>
        <v>100</v>
      </c>
      <c r="J25">
        <f t="shared" si="2"/>
        <v>0</v>
      </c>
      <c r="K25" s="7">
        <f t="shared" si="3"/>
        <v>0</v>
      </c>
    </row>
    <row r="26" spans="1:11" ht="12.75">
      <c r="A26" s="2" t="s">
        <v>1745</v>
      </c>
      <c r="B26" t="s">
        <v>1746</v>
      </c>
      <c r="C26" s="8">
        <v>6.245283018867925</v>
      </c>
      <c r="D26" s="7">
        <v>2.0372083120833477</v>
      </c>
      <c r="E26">
        <v>54</v>
      </c>
      <c r="F26">
        <v>143</v>
      </c>
      <c r="G26" s="3">
        <f t="shared" si="0"/>
        <v>2.155336037465062</v>
      </c>
      <c r="H26">
        <v>53</v>
      </c>
      <c r="I26" s="7">
        <f t="shared" si="1"/>
        <v>98.14814814814815</v>
      </c>
      <c r="J26">
        <f t="shared" si="2"/>
        <v>1</v>
      </c>
      <c r="K26" s="7">
        <f t="shared" si="3"/>
        <v>1.8518518518518519</v>
      </c>
    </row>
    <row r="27" spans="1:11" ht="12.75">
      <c r="A27" s="2" t="s">
        <v>1747</v>
      </c>
      <c r="B27" t="s">
        <v>1748</v>
      </c>
      <c r="C27" s="8">
        <v>10.573770491803279</v>
      </c>
      <c r="D27" s="7">
        <v>2.7474777305342117</v>
      </c>
      <c r="E27">
        <v>62</v>
      </c>
      <c r="F27">
        <v>71</v>
      </c>
      <c r="G27" s="3">
        <f t="shared" si="0"/>
        <v>1.8512583487190752</v>
      </c>
      <c r="H27">
        <v>61</v>
      </c>
      <c r="I27" s="7">
        <f t="shared" si="1"/>
        <v>98.38709677419355</v>
      </c>
      <c r="J27">
        <f t="shared" si="2"/>
        <v>1</v>
      </c>
      <c r="K27" s="7">
        <f t="shared" si="3"/>
        <v>1.6129032258064515</v>
      </c>
    </row>
    <row r="28" spans="1:11" ht="12.75">
      <c r="A28" s="2" t="s">
        <v>1749</v>
      </c>
      <c r="B28" t="s">
        <v>1750</v>
      </c>
      <c r="C28" s="8">
        <v>9.092592592592593</v>
      </c>
      <c r="D28" s="7">
        <v>2.644100007517761</v>
      </c>
      <c r="E28">
        <v>54</v>
      </c>
      <c r="F28">
        <v>38</v>
      </c>
      <c r="G28" s="3">
        <f t="shared" si="0"/>
        <v>1.5797835966168101</v>
      </c>
      <c r="H28">
        <v>54</v>
      </c>
      <c r="I28" s="7">
        <f t="shared" si="1"/>
        <v>100</v>
      </c>
      <c r="J28">
        <f t="shared" si="2"/>
        <v>0</v>
      </c>
      <c r="K28" s="7">
        <f t="shared" si="3"/>
        <v>0</v>
      </c>
    </row>
    <row r="29" spans="1:11" ht="12.75">
      <c r="A29" s="2" t="s">
        <v>1751</v>
      </c>
      <c r="B29" t="s">
        <v>1752</v>
      </c>
      <c r="C29" s="8">
        <v>7.87719298245614</v>
      </c>
      <c r="D29" s="7">
        <v>2.009532421081691</v>
      </c>
      <c r="E29">
        <v>57</v>
      </c>
      <c r="F29">
        <v>638</v>
      </c>
      <c r="G29" s="3">
        <f t="shared" si="0"/>
        <v>2.8048206787211623</v>
      </c>
      <c r="H29">
        <v>57</v>
      </c>
      <c r="I29" s="7">
        <f t="shared" si="1"/>
        <v>100</v>
      </c>
      <c r="J29">
        <f t="shared" si="2"/>
        <v>0</v>
      </c>
      <c r="K29" s="7">
        <f t="shared" si="3"/>
        <v>0</v>
      </c>
    </row>
    <row r="30" spans="1:11" ht="12.75">
      <c r="A30" s="2" t="s">
        <v>1753</v>
      </c>
      <c r="B30" t="s">
        <v>1754</v>
      </c>
      <c r="C30" s="8">
        <v>5.943396226415095</v>
      </c>
      <c r="D30" s="7">
        <v>1.6688906303707662</v>
      </c>
      <c r="E30">
        <v>53</v>
      </c>
      <c r="F30">
        <v>124</v>
      </c>
      <c r="G30" s="3">
        <f t="shared" si="0"/>
        <v>2.093421685162235</v>
      </c>
      <c r="H30">
        <v>53</v>
      </c>
      <c r="I30" s="7">
        <f t="shared" si="1"/>
        <v>100</v>
      </c>
      <c r="J30">
        <f t="shared" si="2"/>
        <v>0</v>
      </c>
      <c r="K30" s="7">
        <f t="shared" si="3"/>
        <v>0</v>
      </c>
    </row>
    <row r="31" spans="1:11" ht="12.75">
      <c r="A31" s="2" t="s">
        <v>1755</v>
      </c>
      <c r="B31" t="s">
        <v>1756</v>
      </c>
      <c r="C31" s="8">
        <v>12.148936170212766</v>
      </c>
      <c r="D31" s="7">
        <v>2.1465718210192035</v>
      </c>
      <c r="E31">
        <v>50</v>
      </c>
      <c r="F31">
        <v>125</v>
      </c>
      <c r="G31" s="3">
        <f t="shared" si="0"/>
        <v>2.0969100130080562</v>
      </c>
      <c r="H31">
        <v>47</v>
      </c>
      <c r="I31" s="7">
        <f t="shared" si="1"/>
        <v>94</v>
      </c>
      <c r="J31">
        <f t="shared" si="2"/>
        <v>3</v>
      </c>
      <c r="K31" s="7">
        <f t="shared" si="3"/>
        <v>6</v>
      </c>
    </row>
    <row r="32" spans="1:11" ht="12.75">
      <c r="A32" s="2" t="s">
        <v>1757</v>
      </c>
      <c r="B32" t="s">
        <v>1758</v>
      </c>
      <c r="C32" s="8">
        <v>13.033333333333333</v>
      </c>
      <c r="D32" s="7">
        <v>2.6585364567660172</v>
      </c>
      <c r="E32">
        <v>53</v>
      </c>
      <c r="F32">
        <v>32</v>
      </c>
      <c r="G32" s="3">
        <f t="shared" si="0"/>
        <v>1.505149978319906</v>
      </c>
      <c r="H32">
        <v>30</v>
      </c>
      <c r="I32" s="7">
        <f t="shared" si="1"/>
        <v>56.60377358490566</v>
      </c>
      <c r="J32">
        <f t="shared" si="2"/>
        <v>23</v>
      </c>
      <c r="K32" s="7">
        <f t="shared" si="3"/>
        <v>43.39622641509434</v>
      </c>
    </row>
    <row r="33" spans="1:11" ht="12.75">
      <c r="A33" s="2" t="s">
        <v>1759</v>
      </c>
      <c r="B33" t="s">
        <v>1759</v>
      </c>
      <c r="C33" s="8">
        <v>13.705882352941176</v>
      </c>
      <c r="D33" s="7">
        <v>2.5437350953458413</v>
      </c>
      <c r="E33">
        <v>53</v>
      </c>
      <c r="F33">
        <v>24</v>
      </c>
      <c r="G33" s="3">
        <f t="shared" si="0"/>
        <v>1.380211241711606</v>
      </c>
      <c r="H33">
        <v>17</v>
      </c>
      <c r="I33" s="7">
        <f t="shared" si="1"/>
        <v>32.075471698113205</v>
      </c>
      <c r="J33">
        <f t="shared" si="2"/>
        <v>36</v>
      </c>
      <c r="K33" s="7">
        <f t="shared" si="3"/>
        <v>67.9245283018868</v>
      </c>
    </row>
    <row r="34" spans="1:11" ht="12.75">
      <c r="A34" s="2" t="s">
        <v>1760</v>
      </c>
      <c r="B34" t="s">
        <v>1761</v>
      </c>
      <c r="C34" s="8">
        <v>13.444444444444445</v>
      </c>
      <c r="D34" s="7">
        <v>1.4500221041639725</v>
      </c>
      <c r="E34">
        <v>50</v>
      </c>
      <c r="F34">
        <v>40</v>
      </c>
      <c r="G34" s="3">
        <f t="shared" si="0"/>
        <v>1.6020599913279623</v>
      </c>
      <c r="H34">
        <v>27</v>
      </c>
      <c r="I34" s="7">
        <f t="shared" si="1"/>
        <v>54</v>
      </c>
      <c r="J34">
        <f t="shared" si="2"/>
        <v>23</v>
      </c>
      <c r="K34" s="7">
        <f t="shared" si="3"/>
        <v>46</v>
      </c>
    </row>
    <row r="35" spans="1:11" ht="12.75">
      <c r="A35" s="2" t="s">
        <v>1761</v>
      </c>
      <c r="B35" t="s">
        <v>1762</v>
      </c>
      <c r="C35" s="8">
        <v>5.357142857142857</v>
      </c>
      <c r="D35" s="7">
        <v>1.920497770972851</v>
      </c>
      <c r="E35">
        <v>56</v>
      </c>
      <c r="F35">
        <v>1940</v>
      </c>
      <c r="G35" s="3">
        <f t="shared" si="0"/>
        <v>3.287801729930226</v>
      </c>
      <c r="H35">
        <v>56</v>
      </c>
      <c r="I35" s="7">
        <f t="shared" si="1"/>
        <v>100</v>
      </c>
      <c r="J35">
        <f t="shared" si="2"/>
        <v>0</v>
      </c>
      <c r="K35" s="7">
        <f t="shared" si="3"/>
        <v>0</v>
      </c>
    </row>
    <row r="36" spans="1:11" ht="12.75">
      <c r="A36" s="2" t="s">
        <v>1763</v>
      </c>
      <c r="B36" t="s">
        <v>1764</v>
      </c>
      <c r="C36" s="8">
        <v>13.19047619047619</v>
      </c>
      <c r="D36" s="7">
        <v>1.6005951274150407</v>
      </c>
      <c r="E36">
        <v>50</v>
      </c>
      <c r="F36">
        <v>11</v>
      </c>
      <c r="G36" s="3">
        <f t="shared" si="0"/>
        <v>1.0413926851582251</v>
      </c>
      <c r="H36">
        <v>21</v>
      </c>
      <c r="I36" s="7">
        <f t="shared" si="1"/>
        <v>42</v>
      </c>
      <c r="J36">
        <f t="shared" si="2"/>
        <v>29</v>
      </c>
      <c r="K36" s="7">
        <f t="shared" si="3"/>
        <v>58</v>
      </c>
    </row>
    <row r="37" spans="1:11" ht="12.75">
      <c r="A37" s="2" t="s">
        <v>1765</v>
      </c>
      <c r="B37" t="s">
        <v>1766</v>
      </c>
      <c r="C37" s="8">
        <v>14.526315789473685</v>
      </c>
      <c r="D37" s="7">
        <v>2.089055678365594</v>
      </c>
      <c r="E37">
        <v>56</v>
      </c>
      <c r="F37">
        <v>37</v>
      </c>
      <c r="G37" s="3">
        <f t="shared" si="0"/>
        <v>1.568201724066995</v>
      </c>
      <c r="H37">
        <v>38</v>
      </c>
      <c r="I37" s="7">
        <f t="shared" si="1"/>
        <v>67.85714285714286</v>
      </c>
      <c r="J37">
        <f t="shared" si="2"/>
        <v>18</v>
      </c>
      <c r="K37" s="7">
        <f t="shared" si="3"/>
        <v>32.142857142857146</v>
      </c>
    </row>
    <row r="38" spans="1:11" ht="12.75">
      <c r="A38" s="2" t="s">
        <v>1767</v>
      </c>
      <c r="B38" t="s">
        <v>1768</v>
      </c>
      <c r="C38" s="8">
        <v>14.333333333333334</v>
      </c>
      <c r="D38" s="7">
        <v>2.7743413086658397</v>
      </c>
      <c r="E38">
        <v>54</v>
      </c>
      <c r="F38">
        <v>3</v>
      </c>
      <c r="G38" s="3">
        <f t="shared" si="0"/>
        <v>0.47712125471966244</v>
      </c>
      <c r="H38">
        <v>12</v>
      </c>
      <c r="I38" s="7">
        <f t="shared" si="1"/>
        <v>22.22222222222222</v>
      </c>
      <c r="J38">
        <f t="shared" si="2"/>
        <v>42</v>
      </c>
      <c r="K38" s="7">
        <f t="shared" si="3"/>
        <v>77.77777777777777</v>
      </c>
    </row>
    <row r="39" spans="1:11" ht="12.75">
      <c r="A39" s="2" t="s">
        <v>1769</v>
      </c>
      <c r="B39" t="s">
        <v>1770</v>
      </c>
      <c r="C39" s="8">
        <v>6.037735849056604</v>
      </c>
      <c r="D39" s="7">
        <v>1.7316317799088032</v>
      </c>
      <c r="E39">
        <v>53</v>
      </c>
      <c r="F39">
        <v>11</v>
      </c>
      <c r="G39" s="3">
        <f t="shared" si="0"/>
        <v>1.0413926851582251</v>
      </c>
      <c r="H39">
        <v>53</v>
      </c>
      <c r="I39" s="7">
        <f t="shared" si="1"/>
        <v>100</v>
      </c>
      <c r="J39">
        <f t="shared" si="2"/>
        <v>0</v>
      </c>
      <c r="K39" s="7">
        <f t="shared" si="3"/>
        <v>0</v>
      </c>
    </row>
    <row r="40" spans="1:11" ht="12.75">
      <c r="A40" s="2" t="s">
        <v>1771</v>
      </c>
      <c r="B40" t="s">
        <v>1771</v>
      </c>
      <c r="C40" s="8">
        <v>10.826086956521738</v>
      </c>
      <c r="D40" s="7">
        <v>4.638300765592381</v>
      </c>
      <c r="E40">
        <v>50</v>
      </c>
      <c r="F40">
        <v>45</v>
      </c>
      <c r="G40" s="3">
        <f t="shared" si="0"/>
        <v>1.6532125137753437</v>
      </c>
      <c r="H40">
        <v>23</v>
      </c>
      <c r="I40" s="7">
        <f t="shared" si="1"/>
        <v>46</v>
      </c>
      <c r="J40">
        <f t="shared" si="2"/>
        <v>27</v>
      </c>
      <c r="K40" s="7">
        <f t="shared" si="3"/>
        <v>54</v>
      </c>
    </row>
    <row r="41" spans="1:11" ht="12.75">
      <c r="A41" s="2" t="s">
        <v>1772</v>
      </c>
      <c r="C41" s="8">
        <v>10.833333333333334</v>
      </c>
      <c r="D41" s="7">
        <v>3.9305566224542354</v>
      </c>
      <c r="E41">
        <v>57</v>
      </c>
      <c r="F41">
        <v>11</v>
      </c>
      <c r="G41" s="3">
        <f t="shared" si="0"/>
        <v>1.0413926851582251</v>
      </c>
      <c r="H41">
        <v>24</v>
      </c>
      <c r="I41" s="7">
        <f t="shared" si="1"/>
        <v>42.10526315789474</v>
      </c>
      <c r="J41">
        <f t="shared" si="2"/>
        <v>33</v>
      </c>
      <c r="K41" s="7">
        <f t="shared" si="3"/>
        <v>57.89473684210526</v>
      </c>
    </row>
    <row r="42" spans="1:11" ht="12.75">
      <c r="A42" s="2" t="s">
        <v>1773</v>
      </c>
      <c r="B42" t="s">
        <v>1774</v>
      </c>
      <c r="C42" s="8">
        <v>6.62</v>
      </c>
      <c r="D42" s="7">
        <v>1.817039529856527</v>
      </c>
      <c r="E42">
        <v>50</v>
      </c>
      <c r="F42">
        <v>661</v>
      </c>
      <c r="G42" s="3">
        <f t="shared" si="0"/>
        <v>2.82020145948564</v>
      </c>
      <c r="H42">
        <v>50</v>
      </c>
      <c r="I42" s="7">
        <f t="shared" si="1"/>
        <v>100</v>
      </c>
      <c r="J42">
        <f t="shared" si="2"/>
        <v>0</v>
      </c>
      <c r="K42" s="7">
        <f t="shared" si="3"/>
        <v>0</v>
      </c>
    </row>
    <row r="43" spans="1:11" ht="12.75">
      <c r="A43" s="2" t="s">
        <v>1775</v>
      </c>
      <c r="B43" t="s">
        <v>1776</v>
      </c>
      <c r="C43" s="8">
        <v>11.947368421052632</v>
      </c>
      <c r="D43" s="7">
        <v>2.25531952623426</v>
      </c>
      <c r="E43">
        <v>57</v>
      </c>
      <c r="F43">
        <v>671</v>
      </c>
      <c r="G43" s="3">
        <f t="shared" si="0"/>
        <v>2.826722520168992</v>
      </c>
      <c r="H43">
        <v>57</v>
      </c>
      <c r="I43" s="7">
        <f t="shared" si="1"/>
        <v>100</v>
      </c>
      <c r="J43">
        <f t="shared" si="2"/>
        <v>0</v>
      </c>
      <c r="K43" s="7">
        <f t="shared" si="3"/>
        <v>0</v>
      </c>
    </row>
    <row r="44" spans="1:11" ht="12.75">
      <c r="A44" s="2" t="s">
        <v>1777</v>
      </c>
      <c r="C44" s="8">
        <v>11.961538461538462</v>
      </c>
      <c r="D44" s="7">
        <v>3.862442431734296</v>
      </c>
      <c r="E44">
        <v>57</v>
      </c>
      <c r="F44">
        <v>14</v>
      </c>
      <c r="G44" s="3">
        <f t="shared" si="0"/>
        <v>1.146128035678238</v>
      </c>
      <c r="H44">
        <v>26</v>
      </c>
      <c r="I44" s="7">
        <f t="shared" si="1"/>
        <v>45.6140350877193</v>
      </c>
      <c r="J44">
        <f t="shared" si="2"/>
        <v>31</v>
      </c>
      <c r="K44" s="7">
        <f t="shared" si="3"/>
        <v>54.3859649122807</v>
      </c>
    </row>
    <row r="45" spans="1:11" ht="12.75">
      <c r="A45" s="2" t="s">
        <v>1778</v>
      </c>
      <c r="B45" t="s">
        <v>1778</v>
      </c>
      <c r="C45" s="8">
        <v>8.105263157894736</v>
      </c>
      <c r="D45" s="7">
        <v>1.7996449106730137</v>
      </c>
      <c r="E45">
        <v>57</v>
      </c>
      <c r="F45">
        <v>254</v>
      </c>
      <c r="G45" s="3">
        <f t="shared" si="0"/>
        <v>2.404833716619938</v>
      </c>
      <c r="H45">
        <v>57</v>
      </c>
      <c r="I45" s="7">
        <f t="shared" si="1"/>
        <v>100</v>
      </c>
      <c r="J45">
        <f t="shared" si="2"/>
        <v>0</v>
      </c>
      <c r="K45" s="7">
        <f t="shared" si="3"/>
        <v>0</v>
      </c>
    </row>
    <row r="46" spans="1:11" ht="12.75">
      <c r="A46" s="2" t="s">
        <v>1779</v>
      </c>
      <c r="B46" t="s">
        <v>1780</v>
      </c>
      <c r="C46" s="8">
        <v>13.875</v>
      </c>
      <c r="D46" s="7">
        <v>2.5</v>
      </c>
      <c r="E46">
        <v>54</v>
      </c>
      <c r="F46">
        <v>5</v>
      </c>
      <c r="G46" s="3">
        <f t="shared" si="0"/>
        <v>0.6989700043360189</v>
      </c>
      <c r="H46">
        <v>16</v>
      </c>
      <c r="I46" s="7">
        <f t="shared" si="1"/>
        <v>29.62962962962963</v>
      </c>
      <c r="J46">
        <f t="shared" si="2"/>
        <v>38</v>
      </c>
      <c r="K46" s="7">
        <f t="shared" si="3"/>
        <v>70.37037037037037</v>
      </c>
    </row>
    <row r="47" spans="1:11" ht="12.75">
      <c r="A47" s="2" t="s">
        <v>1781</v>
      </c>
      <c r="B47" t="s">
        <v>1781</v>
      </c>
      <c r="C47" s="8">
        <v>7.64</v>
      </c>
      <c r="D47" s="7">
        <v>2.8194658634397474</v>
      </c>
      <c r="E47">
        <v>50</v>
      </c>
      <c r="F47">
        <v>174</v>
      </c>
      <c r="G47" s="3">
        <f t="shared" si="0"/>
        <v>2.2405492482826</v>
      </c>
      <c r="H47">
        <v>50</v>
      </c>
      <c r="I47" s="7">
        <f t="shared" si="1"/>
        <v>100</v>
      </c>
      <c r="J47">
        <f t="shared" si="2"/>
        <v>0</v>
      </c>
      <c r="K47" s="7">
        <f t="shared" si="3"/>
        <v>0</v>
      </c>
    </row>
    <row r="48" spans="1:11" ht="12.75">
      <c r="A48" s="2" t="s">
        <v>1782</v>
      </c>
      <c r="B48" t="s">
        <v>1783</v>
      </c>
      <c r="C48" s="8">
        <v>11.622641509433961</v>
      </c>
      <c r="D48" s="7">
        <v>2.2120858160285293</v>
      </c>
      <c r="E48">
        <v>53</v>
      </c>
      <c r="F48">
        <v>102</v>
      </c>
      <c r="G48" s="3">
        <f t="shared" si="0"/>
        <v>2.0086001717619175</v>
      </c>
      <c r="H48">
        <v>53</v>
      </c>
      <c r="I48" s="7">
        <f t="shared" si="1"/>
        <v>100</v>
      </c>
      <c r="J48">
        <f t="shared" si="2"/>
        <v>0</v>
      </c>
      <c r="K48" s="7">
        <f t="shared" si="3"/>
        <v>0</v>
      </c>
    </row>
    <row r="49" spans="1:11" ht="12.75">
      <c r="A49" s="2" t="s">
        <v>1784</v>
      </c>
      <c r="B49" t="s">
        <v>1785</v>
      </c>
      <c r="C49" s="8">
        <v>12.266666666666667</v>
      </c>
      <c r="D49" s="7">
        <v>2.6252531350306985</v>
      </c>
      <c r="E49">
        <v>50</v>
      </c>
      <c r="F49">
        <v>68</v>
      </c>
      <c r="G49" s="3">
        <f t="shared" si="0"/>
        <v>1.8325089127062364</v>
      </c>
      <c r="H49">
        <v>30</v>
      </c>
      <c r="I49" s="7">
        <f t="shared" si="1"/>
        <v>60</v>
      </c>
      <c r="J49">
        <f t="shared" si="2"/>
        <v>20</v>
      </c>
      <c r="K49" s="7">
        <f t="shared" si="3"/>
        <v>40</v>
      </c>
    </row>
    <row r="50" spans="1:11" ht="12.75">
      <c r="A50" s="2" t="s">
        <v>1786</v>
      </c>
      <c r="B50" t="s">
        <v>1786</v>
      </c>
      <c r="C50" s="8">
        <v>11.11111111111111</v>
      </c>
      <c r="D50" s="7">
        <v>2.18629234409227</v>
      </c>
      <c r="E50">
        <v>54</v>
      </c>
      <c r="F50">
        <v>176</v>
      </c>
      <c r="G50" s="3">
        <f t="shared" si="0"/>
        <v>2.24551266781415</v>
      </c>
      <c r="H50">
        <v>54</v>
      </c>
      <c r="I50" s="7">
        <f t="shared" si="1"/>
        <v>100</v>
      </c>
      <c r="J50">
        <f t="shared" si="2"/>
        <v>0</v>
      </c>
      <c r="K50" s="7">
        <f t="shared" si="3"/>
        <v>0</v>
      </c>
    </row>
    <row r="51" spans="1:11" ht="12.75">
      <c r="A51" s="2" t="s">
        <v>1787</v>
      </c>
      <c r="B51" t="s">
        <v>1788</v>
      </c>
      <c r="C51" s="8">
        <v>5.333333333333333</v>
      </c>
      <c r="D51" s="7">
        <v>2</v>
      </c>
      <c r="E51">
        <v>54</v>
      </c>
      <c r="F51">
        <v>34919</v>
      </c>
      <c r="G51" s="3">
        <f t="shared" si="0"/>
        <v>4.5430617980146195</v>
      </c>
      <c r="H51">
        <v>54</v>
      </c>
      <c r="I51" s="7">
        <f t="shared" si="1"/>
        <v>100</v>
      </c>
      <c r="J51">
        <f t="shared" si="2"/>
        <v>0</v>
      </c>
      <c r="K51" s="7">
        <f t="shared" si="3"/>
        <v>0</v>
      </c>
    </row>
    <row r="52" spans="1:11" ht="12.75">
      <c r="A52" s="2" t="s">
        <v>1789</v>
      </c>
      <c r="B52" t="s">
        <v>1790</v>
      </c>
      <c r="C52" s="8">
        <v>14.043478260869565</v>
      </c>
      <c r="D52" s="7">
        <v>3.2400653875215237</v>
      </c>
      <c r="E52">
        <v>50</v>
      </c>
      <c r="F52">
        <v>30</v>
      </c>
      <c r="G52" s="3">
        <f t="shared" si="0"/>
        <v>1.4771212547196624</v>
      </c>
      <c r="H52">
        <v>23</v>
      </c>
      <c r="I52" s="7">
        <f t="shared" si="1"/>
        <v>46</v>
      </c>
      <c r="J52">
        <f t="shared" si="2"/>
        <v>27</v>
      </c>
      <c r="K52" s="7">
        <f t="shared" si="3"/>
        <v>54</v>
      </c>
    </row>
    <row r="53" spans="1:11" ht="12.75">
      <c r="A53" s="2" t="s">
        <v>1791</v>
      </c>
      <c r="C53" s="8">
        <v>13.102564102564102</v>
      </c>
      <c r="D53" s="7">
        <v>2.425683536816523</v>
      </c>
      <c r="E53">
        <v>62</v>
      </c>
      <c r="F53">
        <v>19</v>
      </c>
      <c r="G53" s="3">
        <f t="shared" si="0"/>
        <v>1.2787536009528289</v>
      </c>
      <c r="H53">
        <v>39</v>
      </c>
      <c r="I53" s="7">
        <f t="shared" si="1"/>
        <v>62.903225806451616</v>
      </c>
      <c r="J53">
        <f t="shared" si="2"/>
        <v>23</v>
      </c>
      <c r="K53" s="7">
        <f t="shared" si="3"/>
        <v>37.096774193548384</v>
      </c>
    </row>
    <row r="54" spans="1:11" ht="12.75">
      <c r="A54" s="2" t="s">
        <v>1792</v>
      </c>
      <c r="B54" t="s">
        <v>1793</v>
      </c>
      <c r="C54" s="8">
        <v>10.62</v>
      </c>
      <c r="D54" s="7">
        <v>2.0393076055867776</v>
      </c>
      <c r="E54">
        <v>50</v>
      </c>
      <c r="F54">
        <v>606</v>
      </c>
      <c r="G54" s="3">
        <f t="shared" si="0"/>
        <v>2.782472624166286</v>
      </c>
      <c r="H54">
        <v>50</v>
      </c>
      <c r="I54" s="7">
        <f t="shared" si="1"/>
        <v>100</v>
      </c>
      <c r="J54">
        <f t="shared" si="2"/>
        <v>0</v>
      </c>
      <c r="K54" s="7">
        <f t="shared" si="3"/>
        <v>0</v>
      </c>
    </row>
    <row r="55" spans="1:11" ht="12.75">
      <c r="A55" s="2" t="s">
        <v>1794</v>
      </c>
      <c r="C55" s="8">
        <v>12.035714285714286</v>
      </c>
      <c r="D55" s="7">
        <v>2.500649266339995</v>
      </c>
      <c r="E55">
        <v>57</v>
      </c>
      <c r="F55">
        <v>32</v>
      </c>
      <c r="G55" s="3">
        <f t="shared" si="0"/>
        <v>1.505149978319906</v>
      </c>
      <c r="H55">
        <v>56</v>
      </c>
      <c r="I55" s="7">
        <f t="shared" si="1"/>
        <v>98.24561403508773</v>
      </c>
      <c r="J55">
        <f t="shared" si="2"/>
        <v>1</v>
      </c>
      <c r="K55" s="7">
        <f t="shared" si="3"/>
        <v>1.7543859649122806</v>
      </c>
    </row>
    <row r="56" spans="1:11" ht="12.75">
      <c r="A56" s="2" t="s">
        <v>1795</v>
      </c>
      <c r="B56" t="s">
        <v>1796</v>
      </c>
      <c r="C56" s="8">
        <v>11.773584905660377</v>
      </c>
      <c r="D56" s="7">
        <v>2.672088706452762</v>
      </c>
      <c r="E56">
        <v>62</v>
      </c>
      <c r="F56">
        <v>32</v>
      </c>
      <c r="G56" s="3">
        <f t="shared" si="0"/>
        <v>1.505149978319906</v>
      </c>
      <c r="H56">
        <v>53</v>
      </c>
      <c r="I56" s="7">
        <f t="shared" si="1"/>
        <v>85.48387096774194</v>
      </c>
      <c r="J56">
        <f t="shared" si="2"/>
        <v>9</v>
      </c>
      <c r="K56" s="7">
        <f t="shared" si="3"/>
        <v>14.516129032258064</v>
      </c>
    </row>
    <row r="57" spans="1:11" ht="12.75">
      <c r="A57" s="2" t="s">
        <v>1797</v>
      </c>
      <c r="B57" t="s">
        <v>1798</v>
      </c>
      <c r="C57" s="8">
        <v>13.705882352941176</v>
      </c>
      <c r="D57" s="7">
        <v>2.4434787159486606</v>
      </c>
      <c r="E57">
        <v>54</v>
      </c>
      <c r="F57">
        <v>20</v>
      </c>
      <c r="G57" s="3">
        <f t="shared" si="0"/>
        <v>1.3010299956639813</v>
      </c>
      <c r="H57">
        <v>17</v>
      </c>
      <c r="I57" s="7">
        <f t="shared" si="1"/>
        <v>31.48148148148148</v>
      </c>
      <c r="J57">
        <f t="shared" si="2"/>
        <v>37</v>
      </c>
      <c r="K57" s="7">
        <f t="shared" si="3"/>
        <v>68.51851851851852</v>
      </c>
    </row>
    <row r="58" spans="1:11" ht="12.75">
      <c r="A58" s="2" t="s">
        <v>1799</v>
      </c>
      <c r="B58" t="s">
        <v>1800</v>
      </c>
      <c r="C58" s="8">
        <v>11.745098039215685</v>
      </c>
      <c r="D58" s="7">
        <v>2.3138118960270053</v>
      </c>
      <c r="E58">
        <v>54</v>
      </c>
      <c r="F58">
        <v>45</v>
      </c>
      <c r="G58" s="3">
        <f t="shared" si="0"/>
        <v>1.6532125137753437</v>
      </c>
      <c r="H58">
        <v>51</v>
      </c>
      <c r="I58" s="7">
        <f t="shared" si="1"/>
        <v>94.44444444444444</v>
      </c>
      <c r="J58">
        <f t="shared" si="2"/>
        <v>3</v>
      </c>
      <c r="K58" s="7">
        <f t="shared" si="3"/>
        <v>5.555555555555555</v>
      </c>
    </row>
    <row r="59" spans="1:11" ht="12.75">
      <c r="A59" s="2" t="s">
        <v>1801</v>
      </c>
      <c r="B59" t="s">
        <v>1802</v>
      </c>
      <c r="C59" s="8">
        <v>6.37037037037037</v>
      </c>
      <c r="D59" s="7">
        <v>1.9161310891490786</v>
      </c>
      <c r="E59">
        <v>54</v>
      </c>
      <c r="F59">
        <v>79683</v>
      </c>
      <c r="G59" s="3">
        <f t="shared" si="0"/>
        <v>4.901365676556696</v>
      </c>
      <c r="H59">
        <v>54</v>
      </c>
      <c r="I59" s="7">
        <f t="shared" si="1"/>
        <v>100</v>
      </c>
      <c r="J59">
        <f t="shared" si="2"/>
        <v>0</v>
      </c>
      <c r="K59" s="7">
        <f t="shared" si="3"/>
        <v>0</v>
      </c>
    </row>
    <row r="60" spans="1:11" ht="12.75">
      <c r="A60" s="2" t="s">
        <v>1803</v>
      </c>
      <c r="B60" t="s">
        <v>1804</v>
      </c>
      <c r="C60" s="8">
        <v>8.79245283018868</v>
      </c>
      <c r="D60" s="7">
        <v>2.5896130581616728</v>
      </c>
      <c r="E60">
        <v>53</v>
      </c>
      <c r="F60">
        <v>192</v>
      </c>
      <c r="G60" s="3">
        <f t="shared" si="0"/>
        <v>2.2833012287035497</v>
      </c>
      <c r="H60">
        <v>53</v>
      </c>
      <c r="I60" s="7">
        <f t="shared" si="1"/>
        <v>100</v>
      </c>
      <c r="J60">
        <f t="shared" si="2"/>
        <v>0</v>
      </c>
      <c r="K60" s="7">
        <f t="shared" si="3"/>
        <v>0</v>
      </c>
    </row>
    <row r="61" spans="1:11" ht="12.75">
      <c r="A61" s="2" t="s">
        <v>1805</v>
      </c>
      <c r="B61" t="s">
        <v>1806</v>
      </c>
      <c r="C61" s="8">
        <v>7.807017543859649</v>
      </c>
      <c r="D61" s="7">
        <v>2.445393603223562</v>
      </c>
      <c r="E61">
        <v>57</v>
      </c>
      <c r="F61">
        <v>7490</v>
      </c>
      <c r="G61" s="3">
        <f t="shared" si="0"/>
        <v>3.8744818176994666</v>
      </c>
      <c r="H61">
        <v>57</v>
      </c>
      <c r="I61" s="7">
        <f t="shared" si="1"/>
        <v>100</v>
      </c>
      <c r="J61">
        <f t="shared" si="2"/>
        <v>0</v>
      </c>
      <c r="K61" s="7">
        <f t="shared" si="3"/>
        <v>0</v>
      </c>
    </row>
    <row r="62" spans="1:11" ht="12.75">
      <c r="A62" s="2" t="s">
        <v>1807</v>
      </c>
      <c r="B62" t="s">
        <v>1808</v>
      </c>
      <c r="C62" s="8">
        <v>10.596153846153847</v>
      </c>
      <c r="D62" s="7">
        <v>2.6734688884361253</v>
      </c>
      <c r="E62">
        <v>54</v>
      </c>
      <c r="F62">
        <v>42</v>
      </c>
      <c r="G62" s="3">
        <f t="shared" si="0"/>
        <v>1.6232492903979006</v>
      </c>
      <c r="H62">
        <v>52</v>
      </c>
      <c r="I62" s="7">
        <f t="shared" si="1"/>
        <v>96.29629629629629</v>
      </c>
      <c r="J62">
        <f t="shared" si="2"/>
        <v>2</v>
      </c>
      <c r="K62" s="7">
        <f t="shared" si="3"/>
        <v>3.7037037037037037</v>
      </c>
    </row>
    <row r="63" spans="1:11" ht="12.75">
      <c r="A63" s="2" t="s">
        <v>1809</v>
      </c>
      <c r="B63" t="s">
        <v>1809</v>
      </c>
      <c r="C63" s="8">
        <v>13.69767441860465</v>
      </c>
      <c r="D63" s="7">
        <v>2.11046015881586</v>
      </c>
      <c r="E63">
        <v>57</v>
      </c>
      <c r="F63">
        <v>85</v>
      </c>
      <c r="G63" s="3">
        <f t="shared" si="0"/>
        <v>1.9294189257142926</v>
      </c>
      <c r="H63">
        <v>43</v>
      </c>
      <c r="I63" s="7">
        <f t="shared" si="1"/>
        <v>75.43859649122807</v>
      </c>
      <c r="J63">
        <f t="shared" si="2"/>
        <v>14</v>
      </c>
      <c r="K63" s="7">
        <f t="shared" si="3"/>
        <v>24.56140350877193</v>
      </c>
    </row>
    <row r="64" spans="1:11" ht="12.75">
      <c r="A64" s="2" t="s">
        <v>1810</v>
      </c>
      <c r="B64" t="s">
        <v>1811</v>
      </c>
      <c r="C64" s="8">
        <v>13.098039215686274</v>
      </c>
      <c r="D64" s="7">
        <v>2.0809123187754364</v>
      </c>
      <c r="E64">
        <v>53</v>
      </c>
      <c r="F64">
        <v>106</v>
      </c>
      <c r="G64" s="3">
        <f t="shared" si="0"/>
        <v>2.0253058652647704</v>
      </c>
      <c r="H64">
        <v>51</v>
      </c>
      <c r="I64" s="7">
        <f t="shared" si="1"/>
        <v>96.22641509433963</v>
      </c>
      <c r="J64">
        <f t="shared" si="2"/>
        <v>2</v>
      </c>
      <c r="K64" s="7">
        <f t="shared" si="3"/>
        <v>3.7735849056603774</v>
      </c>
    </row>
    <row r="65" spans="1:11" ht="12.75">
      <c r="A65" s="2" t="s">
        <v>1812</v>
      </c>
      <c r="B65" t="s">
        <v>1813</v>
      </c>
      <c r="C65" s="8">
        <v>8.96</v>
      </c>
      <c r="D65" s="7">
        <v>2.069802317288553</v>
      </c>
      <c r="E65">
        <v>50</v>
      </c>
      <c r="F65">
        <v>165</v>
      </c>
      <c r="G65" s="3">
        <f t="shared" si="0"/>
        <v>2.2174839442139063</v>
      </c>
      <c r="H65">
        <v>50</v>
      </c>
      <c r="I65" s="7">
        <f t="shared" si="1"/>
        <v>100</v>
      </c>
      <c r="J65">
        <f t="shared" si="2"/>
        <v>0</v>
      </c>
      <c r="K65" s="7">
        <f t="shared" si="3"/>
        <v>0</v>
      </c>
    </row>
    <row r="66" spans="1:11" ht="12.75">
      <c r="A66" s="2" t="s">
        <v>1814</v>
      </c>
      <c r="B66" t="s">
        <v>1815</v>
      </c>
      <c r="C66" s="8">
        <v>7.614035087719298</v>
      </c>
      <c r="D66" s="7">
        <v>1.79039486830731</v>
      </c>
      <c r="E66">
        <v>57</v>
      </c>
      <c r="F66">
        <v>398</v>
      </c>
      <c r="G66" s="3">
        <f aca="true" t="shared" si="4" ref="G66:G129">LOG(F$1:F$65536)</f>
        <v>2.5998830720736876</v>
      </c>
      <c r="H66">
        <v>57</v>
      </c>
      <c r="I66" s="7">
        <f aca="true" t="shared" si="5" ref="I66:I129">(100*H66/E66)</f>
        <v>100</v>
      </c>
      <c r="J66">
        <f aca="true" t="shared" si="6" ref="J66:J129">(E66-H66)</f>
        <v>0</v>
      </c>
      <c r="K66" s="7">
        <f aca="true" t="shared" si="7" ref="K66:K129">(100*J66/E66)</f>
        <v>0</v>
      </c>
    </row>
    <row r="67" spans="1:11" ht="12.75">
      <c r="A67" s="2" t="s">
        <v>1816</v>
      </c>
      <c r="B67" t="s">
        <v>1816</v>
      </c>
      <c r="C67" s="8">
        <v>10.851851851851851</v>
      </c>
      <c r="D67" s="7">
        <v>2.7636959626312785</v>
      </c>
      <c r="E67">
        <v>54</v>
      </c>
      <c r="F67">
        <v>184</v>
      </c>
      <c r="G67" s="3">
        <f t="shared" si="4"/>
        <v>2.2648178230095364</v>
      </c>
      <c r="H67">
        <v>54</v>
      </c>
      <c r="I67" s="7">
        <f t="shared" si="5"/>
        <v>100</v>
      </c>
      <c r="J67">
        <f t="shared" si="6"/>
        <v>0</v>
      </c>
      <c r="K67" s="7">
        <f t="shared" si="7"/>
        <v>0</v>
      </c>
    </row>
    <row r="68" spans="1:11" ht="12.75">
      <c r="A68" s="2" t="s">
        <v>1817</v>
      </c>
      <c r="B68" t="s">
        <v>1817</v>
      </c>
      <c r="C68" s="8">
        <v>12.280701754385966</v>
      </c>
      <c r="D68" s="7">
        <v>1.8003410982853878</v>
      </c>
      <c r="E68">
        <v>57</v>
      </c>
      <c r="F68">
        <v>25</v>
      </c>
      <c r="G68" s="3">
        <f t="shared" si="4"/>
        <v>1.3979400086720377</v>
      </c>
      <c r="H68">
        <v>57</v>
      </c>
      <c r="I68" s="7">
        <f t="shared" si="5"/>
        <v>100</v>
      </c>
      <c r="J68">
        <f t="shared" si="6"/>
        <v>0</v>
      </c>
      <c r="K68" s="7">
        <f t="shared" si="7"/>
        <v>0</v>
      </c>
    </row>
    <row r="69" spans="1:11" ht="12.75">
      <c r="A69" s="2" t="s">
        <v>1818</v>
      </c>
      <c r="B69" t="s">
        <v>1819</v>
      </c>
      <c r="C69" s="8">
        <v>9.194444444444445</v>
      </c>
      <c r="D69" s="7">
        <v>2.8766989459094985</v>
      </c>
      <c r="E69">
        <v>57</v>
      </c>
      <c r="F69">
        <v>6</v>
      </c>
      <c r="G69" s="3">
        <f t="shared" si="4"/>
        <v>0.7781512503836436</v>
      </c>
      <c r="H69">
        <v>36</v>
      </c>
      <c r="I69" s="7">
        <f t="shared" si="5"/>
        <v>63.1578947368421</v>
      </c>
      <c r="J69">
        <f t="shared" si="6"/>
        <v>21</v>
      </c>
      <c r="K69" s="7">
        <f t="shared" si="7"/>
        <v>36.8421052631579</v>
      </c>
    </row>
    <row r="70" spans="1:11" ht="12.75">
      <c r="A70" s="2" t="s">
        <v>1820</v>
      </c>
      <c r="B70" t="s">
        <v>1821</v>
      </c>
      <c r="C70" s="8">
        <v>3.66</v>
      </c>
      <c r="D70" s="7">
        <v>1.255355872789441</v>
      </c>
      <c r="E70">
        <v>50</v>
      </c>
      <c r="F70">
        <v>988</v>
      </c>
      <c r="G70" s="3">
        <f t="shared" si="4"/>
        <v>2.9947569445876283</v>
      </c>
      <c r="H70">
        <v>50</v>
      </c>
      <c r="I70" s="7">
        <f t="shared" si="5"/>
        <v>100</v>
      </c>
      <c r="J70">
        <f t="shared" si="6"/>
        <v>0</v>
      </c>
      <c r="K70" s="7">
        <f t="shared" si="7"/>
        <v>0</v>
      </c>
    </row>
    <row r="71" spans="1:11" ht="12.75">
      <c r="A71" s="2" t="s">
        <v>1822</v>
      </c>
      <c r="B71" t="s">
        <v>1822</v>
      </c>
      <c r="C71" s="8">
        <v>5.679245283018868</v>
      </c>
      <c r="D71" s="7">
        <v>1.718380105994959</v>
      </c>
      <c r="E71">
        <v>53</v>
      </c>
      <c r="F71">
        <v>1781</v>
      </c>
      <c r="G71" s="3">
        <f t="shared" si="4"/>
        <v>3.2506639194632436</v>
      </c>
      <c r="H71">
        <v>53</v>
      </c>
      <c r="I71" s="7">
        <f t="shared" si="5"/>
        <v>100</v>
      </c>
      <c r="J71">
        <f t="shared" si="6"/>
        <v>0</v>
      </c>
      <c r="K71" s="7">
        <f t="shared" si="7"/>
        <v>0</v>
      </c>
    </row>
    <row r="72" spans="1:11" ht="12.75">
      <c r="A72" s="2" t="s">
        <v>1823</v>
      </c>
      <c r="B72" t="s">
        <v>1824</v>
      </c>
      <c r="C72" s="8">
        <v>14.166666666666666</v>
      </c>
      <c r="D72" s="7">
        <v>2.450662589267807</v>
      </c>
      <c r="E72">
        <v>56</v>
      </c>
      <c r="F72">
        <v>34</v>
      </c>
      <c r="G72" s="3">
        <f t="shared" si="4"/>
        <v>1.5314789170422551</v>
      </c>
      <c r="H72">
        <v>30</v>
      </c>
      <c r="I72" s="7">
        <f t="shared" si="5"/>
        <v>53.57142857142857</v>
      </c>
      <c r="J72">
        <f t="shared" si="6"/>
        <v>26</v>
      </c>
      <c r="K72" s="7">
        <f t="shared" si="7"/>
        <v>46.42857142857143</v>
      </c>
    </row>
    <row r="73" spans="1:11" ht="12.75">
      <c r="A73" s="2" t="s">
        <v>1825</v>
      </c>
      <c r="C73" s="8">
        <v>11.79245283018868</v>
      </c>
      <c r="D73" s="7">
        <v>2.1870114009589727</v>
      </c>
      <c r="E73">
        <v>53</v>
      </c>
      <c r="F73">
        <v>5</v>
      </c>
      <c r="G73" s="3">
        <f t="shared" si="4"/>
        <v>0.6989700043360189</v>
      </c>
      <c r="H73">
        <v>53</v>
      </c>
      <c r="I73" s="7">
        <f t="shared" si="5"/>
        <v>100</v>
      </c>
      <c r="J73">
        <f t="shared" si="6"/>
        <v>0</v>
      </c>
      <c r="K73" s="7">
        <f t="shared" si="7"/>
        <v>0</v>
      </c>
    </row>
    <row r="74" spans="1:11" ht="12.75">
      <c r="A74" s="2" t="s">
        <v>1826</v>
      </c>
      <c r="C74" s="8">
        <v>11.8</v>
      </c>
      <c r="D74" s="7">
        <v>2.272363607268071</v>
      </c>
      <c r="E74">
        <v>50</v>
      </c>
      <c r="F74">
        <v>52</v>
      </c>
      <c r="G74" s="3">
        <f t="shared" si="4"/>
        <v>1.7160033436347992</v>
      </c>
      <c r="H74">
        <v>45</v>
      </c>
      <c r="I74" s="7">
        <f t="shared" si="5"/>
        <v>90</v>
      </c>
      <c r="J74">
        <f t="shared" si="6"/>
        <v>5</v>
      </c>
      <c r="K74" s="7">
        <f t="shared" si="7"/>
        <v>10</v>
      </c>
    </row>
    <row r="75" spans="1:11" ht="12.75">
      <c r="A75" s="2" t="s">
        <v>1827</v>
      </c>
      <c r="B75" t="s">
        <v>1827</v>
      </c>
      <c r="C75" s="8">
        <v>9.3</v>
      </c>
      <c r="D75" s="7">
        <v>2.3321182453306437</v>
      </c>
      <c r="E75">
        <v>50</v>
      </c>
      <c r="F75">
        <v>142</v>
      </c>
      <c r="G75" s="3">
        <f t="shared" si="4"/>
        <v>2.1522883443830563</v>
      </c>
      <c r="H75">
        <v>50</v>
      </c>
      <c r="I75" s="7">
        <f t="shared" si="5"/>
        <v>100</v>
      </c>
      <c r="J75">
        <f t="shared" si="6"/>
        <v>0</v>
      </c>
      <c r="K75" s="7">
        <f t="shared" si="7"/>
        <v>0</v>
      </c>
    </row>
    <row r="76" spans="1:11" ht="12.75">
      <c r="A76" s="2" t="s">
        <v>1828</v>
      </c>
      <c r="B76" t="s">
        <v>1829</v>
      </c>
      <c r="C76" s="8">
        <v>7.839285714285714</v>
      </c>
      <c r="D76" s="7">
        <v>2.3723926220688587</v>
      </c>
      <c r="E76">
        <v>56</v>
      </c>
      <c r="F76">
        <v>176</v>
      </c>
      <c r="G76" s="3">
        <f t="shared" si="4"/>
        <v>2.24551266781415</v>
      </c>
      <c r="H76">
        <v>56</v>
      </c>
      <c r="I76" s="7">
        <f t="shared" si="5"/>
        <v>100</v>
      </c>
      <c r="J76">
        <f t="shared" si="6"/>
        <v>0</v>
      </c>
      <c r="K76" s="7">
        <f t="shared" si="7"/>
        <v>0</v>
      </c>
    </row>
    <row r="77" spans="1:11" ht="12.75">
      <c r="A77" s="2" t="s">
        <v>1830</v>
      </c>
      <c r="B77" t="s">
        <v>1830</v>
      </c>
      <c r="C77" s="8">
        <v>13.795454545454545</v>
      </c>
      <c r="D77" s="7">
        <v>1.849947145122336</v>
      </c>
      <c r="E77">
        <v>50</v>
      </c>
      <c r="F77">
        <v>25</v>
      </c>
      <c r="G77" s="3">
        <f t="shared" si="4"/>
        <v>1.3979400086720377</v>
      </c>
      <c r="H77">
        <v>44</v>
      </c>
      <c r="I77" s="7">
        <f t="shared" si="5"/>
        <v>88</v>
      </c>
      <c r="J77">
        <f t="shared" si="6"/>
        <v>6</v>
      </c>
      <c r="K77" s="7">
        <f t="shared" si="7"/>
        <v>12</v>
      </c>
    </row>
    <row r="78" spans="1:11" ht="12.75">
      <c r="A78" s="2" t="s">
        <v>1831</v>
      </c>
      <c r="B78" t="s">
        <v>1831</v>
      </c>
      <c r="C78" s="8">
        <v>14.333333333333334</v>
      </c>
      <c r="D78" s="7">
        <v>2.741377667369365</v>
      </c>
      <c r="E78">
        <v>56</v>
      </c>
      <c r="F78">
        <v>3</v>
      </c>
      <c r="G78" s="3">
        <f t="shared" si="4"/>
        <v>0.47712125471966244</v>
      </c>
      <c r="H78">
        <v>12</v>
      </c>
      <c r="I78" s="7">
        <f t="shared" si="5"/>
        <v>21.428571428571427</v>
      </c>
      <c r="J78">
        <f t="shared" si="6"/>
        <v>44</v>
      </c>
      <c r="K78" s="7">
        <f t="shared" si="7"/>
        <v>78.57142857142857</v>
      </c>
    </row>
    <row r="79" spans="1:11" ht="12.75">
      <c r="A79" s="2" t="s">
        <v>1832</v>
      </c>
      <c r="B79" t="s">
        <v>1832</v>
      </c>
      <c r="C79" s="8">
        <v>12.813953488372093</v>
      </c>
      <c r="D79" s="7">
        <v>2.217418210801628</v>
      </c>
      <c r="E79">
        <v>53</v>
      </c>
      <c r="F79">
        <v>17</v>
      </c>
      <c r="G79" s="3">
        <f t="shared" si="4"/>
        <v>1.2304489213782739</v>
      </c>
      <c r="H79">
        <v>43</v>
      </c>
      <c r="I79" s="7">
        <f t="shared" si="5"/>
        <v>81.13207547169812</v>
      </c>
      <c r="J79">
        <f t="shared" si="6"/>
        <v>10</v>
      </c>
      <c r="K79" s="7">
        <f t="shared" si="7"/>
        <v>18.867924528301888</v>
      </c>
    </row>
    <row r="80" spans="1:11" ht="12.75">
      <c r="A80" s="2" t="s">
        <v>1833</v>
      </c>
      <c r="B80" t="s">
        <v>1833</v>
      </c>
      <c r="C80" s="8">
        <v>12.538461538461538</v>
      </c>
      <c r="D80" s="7">
        <v>2.516311792625746</v>
      </c>
      <c r="E80">
        <v>54</v>
      </c>
      <c r="F80">
        <v>60</v>
      </c>
      <c r="G80" s="3">
        <f t="shared" si="4"/>
        <v>1.7781512503836436</v>
      </c>
      <c r="H80">
        <v>52</v>
      </c>
      <c r="I80" s="7">
        <f t="shared" si="5"/>
        <v>96.29629629629629</v>
      </c>
      <c r="J80">
        <f t="shared" si="6"/>
        <v>2</v>
      </c>
      <c r="K80" s="7">
        <f t="shared" si="7"/>
        <v>3.7037037037037037</v>
      </c>
    </row>
    <row r="81" spans="1:11" ht="12.75">
      <c r="A81" s="2" t="s">
        <v>1834</v>
      </c>
      <c r="B81" t="s">
        <v>1835</v>
      </c>
      <c r="C81" s="8">
        <v>12.025</v>
      </c>
      <c r="D81" s="7">
        <v>1.7612277186448908</v>
      </c>
      <c r="E81">
        <v>56</v>
      </c>
      <c r="F81">
        <v>44</v>
      </c>
      <c r="G81" s="3">
        <f t="shared" si="4"/>
        <v>1.6434526764861874</v>
      </c>
      <c r="H81">
        <v>40</v>
      </c>
      <c r="I81" s="7">
        <f t="shared" si="5"/>
        <v>71.42857142857143</v>
      </c>
      <c r="J81">
        <f t="shared" si="6"/>
        <v>16</v>
      </c>
      <c r="K81" s="7">
        <f t="shared" si="7"/>
        <v>28.571428571428573</v>
      </c>
    </row>
    <row r="82" spans="1:11" ht="12.75">
      <c r="A82" s="2" t="s">
        <v>1836</v>
      </c>
      <c r="B82" t="s">
        <v>1837</v>
      </c>
      <c r="C82" s="8">
        <v>8.018867924528301</v>
      </c>
      <c r="D82" s="7">
        <v>2.033286143146831</v>
      </c>
      <c r="E82">
        <v>53</v>
      </c>
      <c r="F82">
        <v>137</v>
      </c>
      <c r="G82" s="3">
        <f t="shared" si="4"/>
        <v>2.1367205671564067</v>
      </c>
      <c r="H82">
        <v>53</v>
      </c>
      <c r="I82" s="7">
        <f t="shared" si="5"/>
        <v>100</v>
      </c>
      <c r="J82">
        <f t="shared" si="6"/>
        <v>0</v>
      </c>
      <c r="K82" s="7">
        <f t="shared" si="7"/>
        <v>0</v>
      </c>
    </row>
    <row r="83" spans="1:11" ht="12.75">
      <c r="A83" s="2" t="s">
        <v>1838</v>
      </c>
      <c r="B83" t="s">
        <v>1838</v>
      </c>
      <c r="C83" s="8">
        <v>10.589285714285714</v>
      </c>
      <c r="D83" s="7">
        <v>2.163976018303394</v>
      </c>
      <c r="E83">
        <v>56</v>
      </c>
      <c r="F83">
        <v>210</v>
      </c>
      <c r="G83" s="3">
        <f t="shared" si="4"/>
        <v>2.322219294733919</v>
      </c>
      <c r="H83">
        <v>56</v>
      </c>
      <c r="I83" s="7">
        <f t="shared" si="5"/>
        <v>100</v>
      </c>
      <c r="J83">
        <f t="shared" si="6"/>
        <v>0</v>
      </c>
      <c r="K83" s="7">
        <f t="shared" si="7"/>
        <v>0</v>
      </c>
    </row>
    <row r="84" spans="1:11" ht="12.75">
      <c r="A84" s="2" t="s">
        <v>1839</v>
      </c>
      <c r="C84" s="8">
        <v>11.423076923076923</v>
      </c>
      <c r="D84" s="7">
        <v>2.1904082692785103</v>
      </c>
      <c r="E84">
        <v>54</v>
      </c>
      <c r="F84">
        <v>3</v>
      </c>
      <c r="G84" s="3">
        <f t="shared" si="4"/>
        <v>0.47712125471966244</v>
      </c>
      <c r="H84">
        <v>52</v>
      </c>
      <c r="I84" s="7">
        <f t="shared" si="5"/>
        <v>96.29629629629629</v>
      </c>
      <c r="J84">
        <f t="shared" si="6"/>
        <v>2</v>
      </c>
      <c r="K84" s="7">
        <f t="shared" si="7"/>
        <v>3.7037037037037037</v>
      </c>
    </row>
    <row r="85" spans="1:11" ht="12.75">
      <c r="A85" s="2" t="s">
        <v>1840</v>
      </c>
      <c r="B85" t="s">
        <v>1841</v>
      </c>
      <c r="C85" s="8">
        <v>7.18</v>
      </c>
      <c r="D85" s="7">
        <v>2.584806470472387</v>
      </c>
      <c r="E85">
        <v>50</v>
      </c>
      <c r="F85">
        <v>3930</v>
      </c>
      <c r="G85" s="3">
        <f t="shared" si="4"/>
        <v>3.5943925503754266</v>
      </c>
      <c r="H85">
        <v>50</v>
      </c>
      <c r="I85" s="7">
        <f t="shared" si="5"/>
        <v>100</v>
      </c>
      <c r="J85">
        <f t="shared" si="6"/>
        <v>0</v>
      </c>
      <c r="K85" s="7">
        <f t="shared" si="7"/>
        <v>0</v>
      </c>
    </row>
    <row r="86" spans="1:11" ht="12.75">
      <c r="A86" s="2" t="s">
        <v>1842</v>
      </c>
      <c r="B86" t="s">
        <v>1843</v>
      </c>
      <c r="C86" s="8">
        <v>7.462962962962963</v>
      </c>
      <c r="D86" s="7">
        <v>1.819319414143061</v>
      </c>
      <c r="E86">
        <v>54</v>
      </c>
      <c r="F86">
        <v>463</v>
      </c>
      <c r="G86" s="3">
        <f t="shared" si="4"/>
        <v>2.6655809910179533</v>
      </c>
      <c r="H86">
        <v>54</v>
      </c>
      <c r="I86" s="7">
        <f t="shared" si="5"/>
        <v>100</v>
      </c>
      <c r="J86">
        <f t="shared" si="6"/>
        <v>0</v>
      </c>
      <c r="K86" s="7">
        <f t="shared" si="7"/>
        <v>0</v>
      </c>
    </row>
    <row r="87" spans="1:11" ht="12.75">
      <c r="A87" s="2" t="s">
        <v>1844</v>
      </c>
      <c r="B87" t="s">
        <v>1736</v>
      </c>
      <c r="C87" s="8">
        <v>9.333333333333334</v>
      </c>
      <c r="D87" s="7">
        <v>3.436134098643364</v>
      </c>
      <c r="E87">
        <v>53</v>
      </c>
      <c r="F87">
        <v>14</v>
      </c>
      <c r="G87" s="3">
        <f t="shared" si="4"/>
        <v>1.146128035678238</v>
      </c>
      <c r="H87">
        <v>39</v>
      </c>
      <c r="I87" s="7">
        <f t="shared" si="5"/>
        <v>73.58490566037736</v>
      </c>
      <c r="J87">
        <f t="shared" si="6"/>
        <v>14</v>
      </c>
      <c r="K87" s="7">
        <f t="shared" si="7"/>
        <v>26.41509433962264</v>
      </c>
    </row>
    <row r="88" spans="1:11" ht="12.75">
      <c r="A88" s="2" t="s">
        <v>1845</v>
      </c>
      <c r="B88" t="s">
        <v>1846</v>
      </c>
      <c r="C88" s="8">
        <v>10</v>
      </c>
      <c r="D88" s="7">
        <v>2.6890089681459286</v>
      </c>
      <c r="E88">
        <v>53</v>
      </c>
      <c r="F88">
        <v>181</v>
      </c>
      <c r="G88" s="3">
        <f t="shared" si="4"/>
        <v>2.2576785748691846</v>
      </c>
      <c r="H88">
        <v>53</v>
      </c>
      <c r="I88" s="7">
        <f t="shared" si="5"/>
        <v>100</v>
      </c>
      <c r="J88">
        <f t="shared" si="6"/>
        <v>0</v>
      </c>
      <c r="K88" s="7">
        <f t="shared" si="7"/>
        <v>0</v>
      </c>
    </row>
    <row r="89" spans="1:11" ht="12.75">
      <c r="A89" s="2" t="s">
        <v>1847</v>
      </c>
      <c r="C89" s="8">
        <v>12.833333333333334</v>
      </c>
      <c r="D89" s="7">
        <v>3.6009258068817074</v>
      </c>
      <c r="E89">
        <v>50</v>
      </c>
      <c r="F89">
        <v>9</v>
      </c>
      <c r="G89" s="3">
        <f t="shared" si="4"/>
        <v>0.9542425094393249</v>
      </c>
      <c r="H89">
        <v>6</v>
      </c>
      <c r="I89" s="7">
        <f t="shared" si="5"/>
        <v>12</v>
      </c>
      <c r="J89">
        <f t="shared" si="6"/>
        <v>44</v>
      </c>
      <c r="K89" s="7">
        <f t="shared" si="7"/>
        <v>88</v>
      </c>
    </row>
    <row r="90" spans="1:11" ht="12.75">
      <c r="A90" s="2" t="s">
        <v>1848</v>
      </c>
      <c r="C90" s="8">
        <v>12.6</v>
      </c>
      <c r="D90" s="7">
        <v>2.1186998109427626</v>
      </c>
      <c r="E90">
        <v>56</v>
      </c>
      <c r="F90">
        <v>2</v>
      </c>
      <c r="G90" s="3">
        <f t="shared" si="4"/>
        <v>0.3010299956639812</v>
      </c>
      <c r="H90">
        <v>10</v>
      </c>
      <c r="I90" s="7">
        <f t="shared" si="5"/>
        <v>17.857142857142858</v>
      </c>
      <c r="J90">
        <f t="shared" si="6"/>
        <v>46</v>
      </c>
      <c r="K90" s="7">
        <f t="shared" si="7"/>
        <v>82.14285714285714</v>
      </c>
    </row>
    <row r="91" spans="1:11" ht="12.75">
      <c r="A91" s="2" t="s">
        <v>1849</v>
      </c>
      <c r="B91" t="s">
        <v>1849</v>
      </c>
      <c r="C91" s="8">
        <v>14.61111111111111</v>
      </c>
      <c r="D91" s="7">
        <v>2.4287224646833403</v>
      </c>
      <c r="E91">
        <v>62</v>
      </c>
      <c r="F91">
        <v>3</v>
      </c>
      <c r="G91" s="3">
        <f t="shared" si="4"/>
        <v>0.47712125471966244</v>
      </c>
      <c r="H91">
        <v>18</v>
      </c>
      <c r="I91" s="7">
        <f t="shared" si="5"/>
        <v>29.032258064516128</v>
      </c>
      <c r="J91">
        <f t="shared" si="6"/>
        <v>44</v>
      </c>
      <c r="K91" s="7">
        <f t="shared" si="7"/>
        <v>70.96774193548387</v>
      </c>
    </row>
    <row r="92" spans="1:11" ht="12.75">
      <c r="A92" s="2" t="s">
        <v>1850</v>
      </c>
      <c r="B92" t="s">
        <v>1850</v>
      </c>
      <c r="C92" s="8">
        <v>10.738095238095237</v>
      </c>
      <c r="D92" s="7">
        <v>2.922240401869469</v>
      </c>
      <c r="E92">
        <v>53</v>
      </c>
      <c r="F92">
        <v>49</v>
      </c>
      <c r="G92" s="3">
        <f t="shared" si="4"/>
        <v>1.6901960800285136</v>
      </c>
      <c r="H92">
        <v>42</v>
      </c>
      <c r="I92" s="7">
        <f t="shared" si="5"/>
        <v>79.24528301886792</v>
      </c>
      <c r="J92">
        <f t="shared" si="6"/>
        <v>11</v>
      </c>
      <c r="K92" s="7">
        <f t="shared" si="7"/>
        <v>20.754716981132077</v>
      </c>
    </row>
    <row r="93" spans="1:11" ht="12.75">
      <c r="A93" s="2" t="s">
        <v>1851</v>
      </c>
      <c r="B93" t="s">
        <v>1852</v>
      </c>
      <c r="C93" s="8">
        <v>9.7</v>
      </c>
      <c r="D93" s="7">
        <v>2.7719439874188936</v>
      </c>
      <c r="E93">
        <v>50</v>
      </c>
      <c r="F93">
        <v>165</v>
      </c>
      <c r="G93" s="3">
        <f t="shared" si="4"/>
        <v>2.2174839442139063</v>
      </c>
      <c r="H93">
        <v>50</v>
      </c>
      <c r="I93" s="7">
        <f t="shared" si="5"/>
        <v>100</v>
      </c>
      <c r="J93">
        <f t="shared" si="6"/>
        <v>0</v>
      </c>
      <c r="K93" s="7">
        <f t="shared" si="7"/>
        <v>0</v>
      </c>
    </row>
    <row r="94" spans="1:11" ht="12.75">
      <c r="A94" s="2" t="s">
        <v>1853</v>
      </c>
      <c r="C94" s="8">
        <v>13.571428571428571</v>
      </c>
      <c r="D94" s="7">
        <v>3.610120085671257</v>
      </c>
      <c r="E94">
        <v>53</v>
      </c>
      <c r="F94">
        <v>10</v>
      </c>
      <c r="G94" s="3">
        <f t="shared" si="4"/>
        <v>1</v>
      </c>
      <c r="H94">
        <v>14</v>
      </c>
      <c r="I94" s="7">
        <f t="shared" si="5"/>
        <v>26.41509433962264</v>
      </c>
      <c r="J94">
        <f t="shared" si="6"/>
        <v>39</v>
      </c>
      <c r="K94" s="7">
        <f t="shared" si="7"/>
        <v>73.58490566037736</v>
      </c>
    </row>
    <row r="95" spans="1:11" ht="12.75">
      <c r="A95" s="2" t="s">
        <v>1854</v>
      </c>
      <c r="B95" t="s">
        <v>1854</v>
      </c>
      <c r="C95" s="8">
        <v>9.018518518518519</v>
      </c>
      <c r="D95" s="7">
        <v>1.5958760620145214</v>
      </c>
      <c r="E95">
        <v>54</v>
      </c>
      <c r="F95">
        <v>138</v>
      </c>
      <c r="G95" s="3">
        <f t="shared" si="4"/>
        <v>2.1398790864012365</v>
      </c>
      <c r="H95">
        <v>54</v>
      </c>
      <c r="I95" s="7">
        <f t="shared" si="5"/>
        <v>100</v>
      </c>
      <c r="J95">
        <f t="shared" si="6"/>
        <v>0</v>
      </c>
      <c r="K95" s="7">
        <f t="shared" si="7"/>
        <v>0</v>
      </c>
    </row>
    <row r="96" spans="1:11" ht="12.75">
      <c r="A96" s="2" t="s">
        <v>1855</v>
      </c>
      <c r="B96" t="s">
        <v>1856</v>
      </c>
      <c r="C96" s="8">
        <v>14.724137931034482</v>
      </c>
      <c r="D96" s="7">
        <v>2.534005182711722</v>
      </c>
      <c r="E96">
        <v>54</v>
      </c>
      <c r="F96">
        <v>11</v>
      </c>
      <c r="G96" s="3">
        <f t="shared" si="4"/>
        <v>1.0413926851582251</v>
      </c>
      <c r="H96">
        <v>29</v>
      </c>
      <c r="I96" s="7">
        <f t="shared" si="5"/>
        <v>53.7037037037037</v>
      </c>
      <c r="J96">
        <f t="shared" si="6"/>
        <v>25</v>
      </c>
      <c r="K96" s="7">
        <f t="shared" si="7"/>
        <v>46.2962962962963</v>
      </c>
    </row>
    <row r="97" spans="1:11" ht="12.75">
      <c r="A97" s="2" t="s">
        <v>1857</v>
      </c>
      <c r="B97" t="s">
        <v>1858</v>
      </c>
      <c r="C97" s="8">
        <v>12.38888888888889</v>
      </c>
      <c r="D97" s="7">
        <v>2.131671915945959</v>
      </c>
      <c r="E97">
        <v>54</v>
      </c>
      <c r="F97">
        <v>315</v>
      </c>
      <c r="G97" s="3">
        <f t="shared" si="4"/>
        <v>2.4983105537896004</v>
      </c>
      <c r="H97">
        <v>54</v>
      </c>
      <c r="I97" s="7">
        <f t="shared" si="5"/>
        <v>100</v>
      </c>
      <c r="J97">
        <f t="shared" si="6"/>
        <v>0</v>
      </c>
      <c r="K97" s="7">
        <f t="shared" si="7"/>
        <v>0</v>
      </c>
    </row>
    <row r="98" spans="1:11" ht="12.75">
      <c r="A98" s="2" t="s">
        <v>1859</v>
      </c>
      <c r="B98" t="s">
        <v>1860</v>
      </c>
      <c r="C98" s="8">
        <v>14.166666666666666</v>
      </c>
      <c r="D98" s="7">
        <v>2.4552600446373196</v>
      </c>
      <c r="E98">
        <v>54</v>
      </c>
      <c r="F98">
        <v>84</v>
      </c>
      <c r="G98" s="3">
        <f t="shared" si="4"/>
        <v>1.9242792860618816</v>
      </c>
      <c r="H98">
        <v>54</v>
      </c>
      <c r="I98" s="7">
        <f t="shared" si="5"/>
        <v>100</v>
      </c>
      <c r="J98">
        <f t="shared" si="6"/>
        <v>0</v>
      </c>
      <c r="K98" s="7">
        <f t="shared" si="7"/>
        <v>0</v>
      </c>
    </row>
    <row r="99" spans="1:11" ht="12.75">
      <c r="A99" s="2" t="s">
        <v>1861</v>
      </c>
      <c r="B99" t="s">
        <v>1861</v>
      </c>
      <c r="C99" s="8">
        <v>13.5</v>
      </c>
      <c r="D99" s="7">
        <v>2.779940678402796</v>
      </c>
      <c r="E99">
        <v>62</v>
      </c>
      <c r="F99">
        <v>185</v>
      </c>
      <c r="G99" s="3">
        <f t="shared" si="4"/>
        <v>2.2671717284030137</v>
      </c>
      <c r="H99">
        <v>58</v>
      </c>
      <c r="I99" s="7">
        <f t="shared" si="5"/>
        <v>93.54838709677419</v>
      </c>
      <c r="J99">
        <f t="shared" si="6"/>
        <v>4</v>
      </c>
      <c r="K99" s="7">
        <f t="shared" si="7"/>
        <v>6.451612903225806</v>
      </c>
    </row>
    <row r="100" spans="1:11" ht="12.75">
      <c r="A100" s="2" t="s">
        <v>1862</v>
      </c>
      <c r="B100" t="s">
        <v>1863</v>
      </c>
      <c r="C100" s="8">
        <v>4.1</v>
      </c>
      <c r="D100" s="7">
        <v>1.417816660091372</v>
      </c>
      <c r="E100">
        <v>50</v>
      </c>
      <c r="F100">
        <v>8798</v>
      </c>
      <c r="G100" s="3">
        <f t="shared" si="4"/>
        <v>3.944383957640844</v>
      </c>
      <c r="H100">
        <v>50</v>
      </c>
      <c r="I100" s="7">
        <f t="shared" si="5"/>
        <v>100</v>
      </c>
      <c r="J100">
        <f t="shared" si="6"/>
        <v>0</v>
      </c>
      <c r="K100" s="7">
        <f t="shared" si="7"/>
        <v>0</v>
      </c>
    </row>
    <row r="101" spans="1:11" ht="12.75">
      <c r="A101" s="2" t="s">
        <v>1864</v>
      </c>
      <c r="B101" t="s">
        <v>1865</v>
      </c>
      <c r="C101" s="8">
        <v>4.584905660377358</v>
      </c>
      <c r="D101" s="7">
        <v>1.4991531232941917</v>
      </c>
      <c r="E101">
        <v>53</v>
      </c>
      <c r="F101">
        <v>12052</v>
      </c>
      <c r="G101" s="3">
        <f t="shared" si="4"/>
        <v>4.081059123001319</v>
      </c>
      <c r="H101">
        <v>53</v>
      </c>
      <c r="I101" s="7">
        <f t="shared" si="5"/>
        <v>100</v>
      </c>
      <c r="J101">
        <f t="shared" si="6"/>
        <v>0</v>
      </c>
      <c r="K101" s="7">
        <f t="shared" si="7"/>
        <v>0</v>
      </c>
    </row>
    <row r="102" spans="1:11" ht="12.75">
      <c r="A102" s="2" t="s">
        <v>1866</v>
      </c>
      <c r="B102" t="s">
        <v>1867</v>
      </c>
      <c r="C102" s="8">
        <v>7.2407407407407405</v>
      </c>
      <c r="D102" s="7">
        <v>1.842221640581246</v>
      </c>
      <c r="E102">
        <v>54</v>
      </c>
      <c r="F102">
        <v>386</v>
      </c>
      <c r="G102" s="3">
        <f t="shared" si="4"/>
        <v>2.586587304671755</v>
      </c>
      <c r="H102">
        <v>54</v>
      </c>
      <c r="I102" s="7">
        <f t="shared" si="5"/>
        <v>100</v>
      </c>
      <c r="J102">
        <f t="shared" si="6"/>
        <v>0</v>
      </c>
      <c r="K102" s="7">
        <f t="shared" si="7"/>
        <v>0</v>
      </c>
    </row>
    <row r="103" spans="1:11" ht="12.75">
      <c r="A103" s="2" t="s">
        <v>1868</v>
      </c>
      <c r="B103" t="s">
        <v>1869</v>
      </c>
      <c r="C103" s="8">
        <v>9.351851851851851</v>
      </c>
      <c r="D103" s="7">
        <v>2.348483311507763</v>
      </c>
      <c r="E103">
        <v>54</v>
      </c>
      <c r="F103">
        <v>601</v>
      </c>
      <c r="G103" s="3">
        <f t="shared" si="4"/>
        <v>2.7788744720027396</v>
      </c>
      <c r="H103">
        <v>54</v>
      </c>
      <c r="I103" s="7">
        <f t="shared" si="5"/>
        <v>100</v>
      </c>
      <c r="J103">
        <f t="shared" si="6"/>
        <v>0</v>
      </c>
      <c r="K103" s="7">
        <f t="shared" si="7"/>
        <v>0</v>
      </c>
    </row>
    <row r="104" spans="1:11" ht="12.75">
      <c r="A104" s="2" t="s">
        <v>1870</v>
      </c>
      <c r="B104" t="s">
        <v>1871</v>
      </c>
      <c r="C104" s="8">
        <v>9.652173913043478</v>
      </c>
      <c r="D104" s="7">
        <v>2.4241139623407695</v>
      </c>
      <c r="E104">
        <v>50</v>
      </c>
      <c r="F104">
        <v>180</v>
      </c>
      <c r="G104" s="3">
        <f t="shared" si="4"/>
        <v>2.255272505103306</v>
      </c>
      <c r="H104">
        <v>46</v>
      </c>
      <c r="I104" s="7">
        <f t="shared" si="5"/>
        <v>92</v>
      </c>
      <c r="J104">
        <f t="shared" si="6"/>
        <v>4</v>
      </c>
      <c r="K104" s="7">
        <f t="shared" si="7"/>
        <v>8</v>
      </c>
    </row>
    <row r="105" spans="1:11" ht="12.75">
      <c r="A105" s="2" t="s">
        <v>1872</v>
      </c>
      <c r="B105" t="s">
        <v>1873</v>
      </c>
      <c r="C105" s="8">
        <v>9.83673469387755</v>
      </c>
      <c r="D105" s="7">
        <v>2.9745233425956275</v>
      </c>
      <c r="E105">
        <v>53</v>
      </c>
      <c r="F105">
        <v>141</v>
      </c>
      <c r="G105" s="3">
        <f t="shared" si="4"/>
        <v>2.1492191126553797</v>
      </c>
      <c r="H105">
        <v>49</v>
      </c>
      <c r="I105" s="7">
        <f t="shared" si="5"/>
        <v>92.45283018867924</v>
      </c>
      <c r="J105">
        <f t="shared" si="6"/>
        <v>4</v>
      </c>
      <c r="K105" s="7">
        <f t="shared" si="7"/>
        <v>7.547169811320755</v>
      </c>
    </row>
    <row r="106" spans="1:11" ht="12.75">
      <c r="A106" s="2" t="s">
        <v>1874</v>
      </c>
      <c r="B106" t="s">
        <v>1875</v>
      </c>
      <c r="C106" s="8">
        <v>5.125</v>
      </c>
      <c r="D106" s="7">
        <v>2.0894757933292962</v>
      </c>
      <c r="E106">
        <v>56</v>
      </c>
      <c r="F106">
        <v>974</v>
      </c>
      <c r="G106" s="3">
        <f t="shared" si="4"/>
        <v>2.9885589568786157</v>
      </c>
      <c r="H106">
        <v>56</v>
      </c>
      <c r="I106" s="7">
        <f t="shared" si="5"/>
        <v>100</v>
      </c>
      <c r="J106">
        <f t="shared" si="6"/>
        <v>0</v>
      </c>
      <c r="K106" s="7">
        <f t="shared" si="7"/>
        <v>0</v>
      </c>
    </row>
    <row r="107" spans="1:11" ht="12.75">
      <c r="A107" s="2" t="s">
        <v>1876</v>
      </c>
      <c r="B107" t="s">
        <v>1877</v>
      </c>
      <c r="C107" s="8">
        <v>9.45</v>
      </c>
      <c r="D107" s="7">
        <v>2.965479353597016</v>
      </c>
      <c r="E107">
        <v>62</v>
      </c>
      <c r="F107">
        <v>67</v>
      </c>
      <c r="G107" s="3">
        <f t="shared" si="4"/>
        <v>1.8260748027008264</v>
      </c>
      <c r="H107">
        <v>60</v>
      </c>
      <c r="I107" s="7">
        <f t="shared" si="5"/>
        <v>96.7741935483871</v>
      </c>
      <c r="J107">
        <f t="shared" si="6"/>
        <v>2</v>
      </c>
      <c r="K107" s="7">
        <f t="shared" si="7"/>
        <v>3.225806451612903</v>
      </c>
    </row>
    <row r="108" spans="1:11" ht="12.75">
      <c r="A108" s="2" t="s">
        <v>1878</v>
      </c>
      <c r="B108" t="s">
        <v>1879</v>
      </c>
      <c r="C108" s="8">
        <v>6.719298245614035</v>
      </c>
      <c r="D108" s="7">
        <v>1.8969372491778143</v>
      </c>
      <c r="E108">
        <v>57</v>
      </c>
      <c r="F108">
        <v>2866</v>
      </c>
      <c r="G108" s="3">
        <f t="shared" si="4"/>
        <v>3.4572761860613257</v>
      </c>
      <c r="H108">
        <v>57</v>
      </c>
      <c r="I108" s="7">
        <f t="shared" si="5"/>
        <v>100</v>
      </c>
      <c r="J108">
        <f t="shared" si="6"/>
        <v>0</v>
      </c>
      <c r="K108" s="7">
        <f t="shared" si="7"/>
        <v>0</v>
      </c>
    </row>
    <row r="109" spans="1:11" ht="12.75">
      <c r="A109" s="2" t="s">
        <v>1880</v>
      </c>
      <c r="B109" t="s">
        <v>1881</v>
      </c>
      <c r="C109" s="8">
        <v>11.058823529411764</v>
      </c>
      <c r="D109" s="7">
        <v>2.564463021420917</v>
      </c>
      <c r="E109">
        <v>54</v>
      </c>
      <c r="F109">
        <v>652</v>
      </c>
      <c r="G109" s="3">
        <f t="shared" si="4"/>
        <v>2.81424759573192</v>
      </c>
      <c r="H109">
        <v>51</v>
      </c>
      <c r="I109" s="7">
        <f t="shared" si="5"/>
        <v>94.44444444444444</v>
      </c>
      <c r="J109">
        <f t="shared" si="6"/>
        <v>3</v>
      </c>
      <c r="K109" s="7">
        <f t="shared" si="7"/>
        <v>5.555555555555555</v>
      </c>
    </row>
    <row r="110" spans="1:11" ht="12.75">
      <c r="A110" s="2" t="s">
        <v>1882</v>
      </c>
      <c r="B110" t="s">
        <v>1882</v>
      </c>
      <c r="C110" s="8">
        <v>3.792452830188679</v>
      </c>
      <c r="D110" s="7">
        <v>1.6682382527458506</v>
      </c>
      <c r="E110">
        <v>53</v>
      </c>
      <c r="F110">
        <v>3340</v>
      </c>
      <c r="G110" s="3">
        <f t="shared" si="4"/>
        <v>3.5237464668115646</v>
      </c>
      <c r="H110">
        <v>53</v>
      </c>
      <c r="I110" s="7">
        <f t="shared" si="5"/>
        <v>100</v>
      </c>
      <c r="J110">
        <f t="shared" si="6"/>
        <v>0</v>
      </c>
      <c r="K110" s="7">
        <f t="shared" si="7"/>
        <v>0</v>
      </c>
    </row>
    <row r="111" spans="1:11" ht="12.75">
      <c r="A111" s="2" t="s">
        <v>1883</v>
      </c>
      <c r="B111" t="s">
        <v>1884</v>
      </c>
      <c r="C111" s="8">
        <v>12.68</v>
      </c>
      <c r="D111" s="7">
        <v>2.1135133724465067</v>
      </c>
      <c r="E111">
        <v>54</v>
      </c>
      <c r="F111">
        <v>35</v>
      </c>
      <c r="G111" s="3">
        <f t="shared" si="4"/>
        <v>1.5440680443502757</v>
      </c>
      <c r="H111">
        <v>50</v>
      </c>
      <c r="I111" s="7">
        <f t="shared" si="5"/>
        <v>92.5925925925926</v>
      </c>
      <c r="J111">
        <f t="shared" si="6"/>
        <v>4</v>
      </c>
      <c r="K111" s="7">
        <f t="shared" si="7"/>
        <v>7.407407407407407</v>
      </c>
    </row>
    <row r="112" spans="1:11" ht="12.75">
      <c r="A112" s="2" t="s">
        <v>1885</v>
      </c>
      <c r="C112" s="8">
        <v>11.436363636363636</v>
      </c>
      <c r="D112" s="7">
        <v>1.9698057468021277</v>
      </c>
      <c r="E112">
        <v>57</v>
      </c>
      <c r="F112">
        <v>5</v>
      </c>
      <c r="G112" s="3">
        <f t="shared" si="4"/>
        <v>0.6989700043360189</v>
      </c>
      <c r="H112">
        <v>55</v>
      </c>
      <c r="I112" s="7">
        <f t="shared" si="5"/>
        <v>96.49122807017544</v>
      </c>
      <c r="J112">
        <f t="shared" si="6"/>
        <v>2</v>
      </c>
      <c r="K112" s="7">
        <f t="shared" si="7"/>
        <v>3.508771929824561</v>
      </c>
    </row>
    <row r="113" spans="1:11" ht="12.75">
      <c r="A113" s="2" t="s">
        <v>1886</v>
      </c>
      <c r="C113" s="8">
        <v>10.061224489795919</v>
      </c>
      <c r="D113" s="7">
        <v>2.7644179862533607</v>
      </c>
      <c r="E113">
        <v>50</v>
      </c>
      <c r="F113">
        <v>101</v>
      </c>
      <c r="G113" s="3">
        <f t="shared" si="4"/>
        <v>2.0043213737826426</v>
      </c>
      <c r="H113">
        <v>49</v>
      </c>
      <c r="I113" s="7">
        <f t="shared" si="5"/>
        <v>98</v>
      </c>
      <c r="J113">
        <f t="shared" si="6"/>
        <v>1</v>
      </c>
      <c r="K113" s="7">
        <f t="shared" si="7"/>
        <v>2</v>
      </c>
    </row>
    <row r="114" spans="1:11" ht="12.75">
      <c r="A114" s="2" t="s">
        <v>1887</v>
      </c>
      <c r="B114" t="s">
        <v>1888</v>
      </c>
      <c r="C114" s="8">
        <v>9.634146341463415</v>
      </c>
      <c r="D114" s="7">
        <v>2.446999157753999</v>
      </c>
      <c r="E114">
        <v>50</v>
      </c>
      <c r="F114">
        <v>34</v>
      </c>
      <c r="G114" s="3">
        <f t="shared" si="4"/>
        <v>1.5314789170422551</v>
      </c>
      <c r="H114">
        <v>41</v>
      </c>
      <c r="I114" s="7">
        <f t="shared" si="5"/>
        <v>82</v>
      </c>
      <c r="J114">
        <f t="shared" si="6"/>
        <v>9</v>
      </c>
      <c r="K114" s="7">
        <f t="shared" si="7"/>
        <v>18</v>
      </c>
    </row>
    <row r="115" spans="1:11" ht="12.75">
      <c r="A115" s="2" t="s">
        <v>1889</v>
      </c>
      <c r="B115" t="s">
        <v>1889</v>
      </c>
      <c r="C115" s="8">
        <v>10.444444444444445</v>
      </c>
      <c r="D115" s="7">
        <v>2.4775723561329563</v>
      </c>
      <c r="E115">
        <v>54</v>
      </c>
      <c r="F115">
        <v>19</v>
      </c>
      <c r="G115" s="3">
        <f t="shared" si="4"/>
        <v>1.2787536009528289</v>
      </c>
      <c r="H115">
        <v>54</v>
      </c>
      <c r="I115" s="7">
        <f t="shared" si="5"/>
        <v>100</v>
      </c>
      <c r="J115">
        <f t="shared" si="6"/>
        <v>0</v>
      </c>
      <c r="K115" s="7">
        <f t="shared" si="7"/>
        <v>0</v>
      </c>
    </row>
    <row r="116" spans="1:11" ht="12.75">
      <c r="A116" s="2" t="s">
        <v>1890</v>
      </c>
      <c r="B116" t="s">
        <v>1891</v>
      </c>
      <c r="C116" s="8">
        <v>12.065217391304348</v>
      </c>
      <c r="D116" s="7">
        <v>2.4440601366764327</v>
      </c>
      <c r="E116">
        <v>54</v>
      </c>
      <c r="F116">
        <v>40</v>
      </c>
      <c r="G116" s="3">
        <f t="shared" si="4"/>
        <v>1.6020599913279623</v>
      </c>
      <c r="H116">
        <v>46</v>
      </c>
      <c r="I116" s="7">
        <f t="shared" si="5"/>
        <v>85.18518518518519</v>
      </c>
      <c r="J116">
        <f t="shared" si="6"/>
        <v>8</v>
      </c>
      <c r="K116" s="7">
        <f t="shared" si="7"/>
        <v>14.814814814814815</v>
      </c>
    </row>
    <row r="117" spans="1:11" ht="12.75">
      <c r="A117" s="2" t="s">
        <v>1892</v>
      </c>
      <c r="B117" t="s">
        <v>1893</v>
      </c>
      <c r="C117" s="8">
        <v>11.125</v>
      </c>
      <c r="D117" s="7">
        <v>2.702441764286828</v>
      </c>
      <c r="E117">
        <v>54</v>
      </c>
      <c r="F117">
        <v>110</v>
      </c>
      <c r="G117" s="3">
        <f t="shared" si="4"/>
        <v>2.041392685158225</v>
      </c>
      <c r="H117">
        <v>48</v>
      </c>
      <c r="I117" s="7">
        <f t="shared" si="5"/>
        <v>88.88888888888889</v>
      </c>
      <c r="J117">
        <f t="shared" si="6"/>
        <v>6</v>
      </c>
      <c r="K117" s="7">
        <f t="shared" si="7"/>
        <v>11.11111111111111</v>
      </c>
    </row>
    <row r="118" spans="1:11" ht="12.75">
      <c r="A118" s="2" t="s">
        <v>1894</v>
      </c>
      <c r="B118" t="s">
        <v>1895</v>
      </c>
      <c r="C118" s="8">
        <v>12.261904761904763</v>
      </c>
      <c r="D118" s="7">
        <v>2.7235156960821874</v>
      </c>
      <c r="E118">
        <v>54</v>
      </c>
      <c r="F118">
        <v>13</v>
      </c>
      <c r="G118" s="3">
        <f t="shared" si="4"/>
        <v>1.1139433523068367</v>
      </c>
      <c r="H118">
        <v>42</v>
      </c>
      <c r="I118" s="7">
        <f t="shared" si="5"/>
        <v>77.77777777777777</v>
      </c>
      <c r="J118">
        <f t="shared" si="6"/>
        <v>12</v>
      </c>
      <c r="K118" s="7">
        <f t="shared" si="7"/>
        <v>22.22222222222222</v>
      </c>
    </row>
    <row r="119" spans="1:11" ht="12.75">
      <c r="A119" s="2" t="s">
        <v>1896</v>
      </c>
      <c r="B119" t="s">
        <v>1897</v>
      </c>
      <c r="C119" s="8">
        <v>5.589285714285714</v>
      </c>
      <c r="D119" s="7">
        <v>2.051844276514408</v>
      </c>
      <c r="E119">
        <v>57</v>
      </c>
      <c r="F119">
        <v>224</v>
      </c>
      <c r="G119" s="3">
        <f t="shared" si="4"/>
        <v>2.3502480183341627</v>
      </c>
      <c r="H119">
        <v>56</v>
      </c>
      <c r="I119" s="7">
        <f t="shared" si="5"/>
        <v>98.24561403508773</v>
      </c>
      <c r="J119">
        <f t="shared" si="6"/>
        <v>1</v>
      </c>
      <c r="K119" s="7">
        <f t="shared" si="7"/>
        <v>1.7543859649122806</v>
      </c>
    </row>
    <row r="120" spans="1:11" ht="12.75">
      <c r="A120" s="2" t="s">
        <v>1898</v>
      </c>
      <c r="B120" t="s">
        <v>1899</v>
      </c>
      <c r="C120" s="8">
        <v>11.6</v>
      </c>
      <c r="D120" s="7">
        <v>2.9011491975882016</v>
      </c>
      <c r="E120">
        <v>57</v>
      </c>
      <c r="F120">
        <v>9</v>
      </c>
      <c r="G120" s="3">
        <f t="shared" si="4"/>
        <v>0.9542425094393249</v>
      </c>
      <c r="H120">
        <v>25</v>
      </c>
      <c r="I120" s="7">
        <f t="shared" si="5"/>
        <v>43.85964912280702</v>
      </c>
      <c r="J120">
        <f t="shared" si="6"/>
        <v>32</v>
      </c>
      <c r="K120" s="7">
        <f t="shared" si="7"/>
        <v>56.14035087719298</v>
      </c>
    </row>
    <row r="121" spans="1:11" ht="12.75">
      <c r="A121" s="2" t="s">
        <v>1900</v>
      </c>
      <c r="B121" t="s">
        <v>1901</v>
      </c>
      <c r="C121" s="8">
        <v>11.471698113207546</v>
      </c>
      <c r="D121" s="7">
        <v>2.477621172887924</v>
      </c>
      <c r="E121">
        <v>53</v>
      </c>
      <c r="F121">
        <v>332</v>
      </c>
      <c r="G121" s="3">
        <f t="shared" si="4"/>
        <v>2.5211380837040362</v>
      </c>
      <c r="H121">
        <v>53</v>
      </c>
      <c r="I121" s="7">
        <f t="shared" si="5"/>
        <v>100</v>
      </c>
      <c r="J121">
        <f t="shared" si="6"/>
        <v>0</v>
      </c>
      <c r="K121" s="7">
        <f t="shared" si="7"/>
        <v>0</v>
      </c>
    </row>
    <row r="122" spans="1:11" ht="12.75">
      <c r="A122" s="2" t="s">
        <v>1902</v>
      </c>
      <c r="B122" t="s">
        <v>1903</v>
      </c>
      <c r="C122" s="8">
        <v>7.530612244897959</v>
      </c>
      <c r="D122" s="7">
        <v>2.0826869745628134</v>
      </c>
      <c r="E122">
        <v>50</v>
      </c>
      <c r="F122">
        <v>508</v>
      </c>
      <c r="G122" s="3">
        <f t="shared" si="4"/>
        <v>2.7058637122839193</v>
      </c>
      <c r="H122">
        <v>49</v>
      </c>
      <c r="I122" s="7">
        <f t="shared" si="5"/>
        <v>98</v>
      </c>
      <c r="J122">
        <f t="shared" si="6"/>
        <v>1</v>
      </c>
      <c r="K122" s="7">
        <f t="shared" si="7"/>
        <v>2</v>
      </c>
    </row>
    <row r="123" spans="1:11" ht="12.75">
      <c r="A123" s="2" t="s">
        <v>1904</v>
      </c>
      <c r="B123" t="s">
        <v>1905</v>
      </c>
      <c r="C123" s="8">
        <v>13.125</v>
      </c>
      <c r="D123" s="7">
        <v>2.217355782608345</v>
      </c>
      <c r="E123">
        <v>54</v>
      </c>
      <c r="F123">
        <v>18</v>
      </c>
      <c r="G123" s="3">
        <f t="shared" si="4"/>
        <v>1.255272505103306</v>
      </c>
      <c r="H123">
        <v>16</v>
      </c>
      <c r="I123" s="7">
        <f t="shared" si="5"/>
        <v>29.62962962962963</v>
      </c>
      <c r="J123">
        <f t="shared" si="6"/>
        <v>38</v>
      </c>
      <c r="K123" s="7">
        <f t="shared" si="7"/>
        <v>70.37037037037037</v>
      </c>
    </row>
    <row r="124" spans="1:11" ht="12.75">
      <c r="A124" s="2" t="s">
        <v>1906</v>
      </c>
      <c r="B124" t="s">
        <v>1907</v>
      </c>
      <c r="C124" s="8">
        <v>12.409090909090908</v>
      </c>
      <c r="D124" s="7">
        <v>3.5392692835260204</v>
      </c>
      <c r="E124">
        <v>56</v>
      </c>
      <c r="F124">
        <v>13</v>
      </c>
      <c r="G124" s="3">
        <f t="shared" si="4"/>
        <v>1.1139433523068367</v>
      </c>
      <c r="H124">
        <v>44</v>
      </c>
      <c r="I124" s="7">
        <f t="shared" si="5"/>
        <v>78.57142857142857</v>
      </c>
      <c r="J124">
        <f t="shared" si="6"/>
        <v>12</v>
      </c>
      <c r="K124" s="7">
        <f t="shared" si="7"/>
        <v>21.428571428571427</v>
      </c>
    </row>
    <row r="125" spans="1:11" ht="12.75">
      <c r="A125" s="2" t="s">
        <v>1908</v>
      </c>
      <c r="B125" t="s">
        <v>1908</v>
      </c>
      <c r="C125" s="8">
        <v>14.054054054054054</v>
      </c>
      <c r="D125" s="7">
        <v>2.666103544146045</v>
      </c>
      <c r="E125">
        <v>54</v>
      </c>
      <c r="F125">
        <v>61</v>
      </c>
      <c r="G125" s="3">
        <f t="shared" si="4"/>
        <v>1.7853298350107671</v>
      </c>
      <c r="H125">
        <v>37</v>
      </c>
      <c r="I125" s="7">
        <f t="shared" si="5"/>
        <v>68.51851851851852</v>
      </c>
      <c r="J125">
        <f t="shared" si="6"/>
        <v>17</v>
      </c>
      <c r="K125" s="7">
        <f t="shared" si="7"/>
        <v>31.48148148148148</v>
      </c>
    </row>
    <row r="126" spans="1:11" ht="12.75">
      <c r="A126" s="2" t="s">
        <v>1909</v>
      </c>
      <c r="B126" t="s">
        <v>1909</v>
      </c>
      <c r="C126" s="8">
        <v>9.962962962962964</v>
      </c>
      <c r="D126" s="7">
        <v>2.5100775223912306</v>
      </c>
      <c r="E126">
        <v>54</v>
      </c>
      <c r="F126">
        <v>14</v>
      </c>
      <c r="G126" s="3">
        <f t="shared" si="4"/>
        <v>1.146128035678238</v>
      </c>
      <c r="H126">
        <v>54</v>
      </c>
      <c r="I126" s="7">
        <f t="shared" si="5"/>
        <v>100</v>
      </c>
      <c r="J126">
        <f t="shared" si="6"/>
        <v>0</v>
      </c>
      <c r="K126" s="7">
        <f t="shared" si="7"/>
        <v>0</v>
      </c>
    </row>
    <row r="127" spans="1:11" ht="12.75">
      <c r="A127" s="2" t="s">
        <v>1910</v>
      </c>
      <c r="B127" t="s">
        <v>1911</v>
      </c>
      <c r="C127" s="8">
        <v>10.557692307692308</v>
      </c>
      <c r="D127" s="7">
        <v>2.7254318710731393</v>
      </c>
      <c r="E127">
        <v>53</v>
      </c>
      <c r="F127">
        <v>429</v>
      </c>
      <c r="G127" s="3">
        <f t="shared" si="4"/>
        <v>2.6324572921847245</v>
      </c>
      <c r="H127">
        <v>52</v>
      </c>
      <c r="I127" s="7">
        <f t="shared" si="5"/>
        <v>98.11320754716981</v>
      </c>
      <c r="J127">
        <f t="shared" si="6"/>
        <v>1</v>
      </c>
      <c r="K127" s="7">
        <f t="shared" si="7"/>
        <v>1.8867924528301887</v>
      </c>
    </row>
    <row r="128" spans="1:11" ht="12.75">
      <c r="A128" s="2" t="s">
        <v>1912</v>
      </c>
      <c r="B128" t="s">
        <v>1912</v>
      </c>
      <c r="C128" s="8">
        <v>11</v>
      </c>
      <c r="D128" s="7">
        <v>2.6017745423519636</v>
      </c>
      <c r="E128">
        <v>57</v>
      </c>
      <c r="F128">
        <v>20</v>
      </c>
      <c r="G128" s="3">
        <f t="shared" si="4"/>
        <v>1.3010299956639813</v>
      </c>
      <c r="H128">
        <v>27</v>
      </c>
      <c r="I128" s="7">
        <f t="shared" si="5"/>
        <v>47.36842105263158</v>
      </c>
      <c r="J128">
        <f t="shared" si="6"/>
        <v>30</v>
      </c>
      <c r="K128" s="7">
        <f t="shared" si="7"/>
        <v>52.63157894736842</v>
      </c>
    </row>
    <row r="129" spans="1:11" ht="12.75">
      <c r="A129" s="2" t="s">
        <v>1913</v>
      </c>
      <c r="B129" t="s">
        <v>1914</v>
      </c>
      <c r="C129" s="8">
        <v>11.477272727272727</v>
      </c>
      <c r="D129" s="7">
        <v>3.0076540836141326</v>
      </c>
      <c r="E129">
        <v>50</v>
      </c>
      <c r="F129">
        <v>86</v>
      </c>
      <c r="G129" s="3">
        <f t="shared" si="4"/>
        <v>1.9344984512435677</v>
      </c>
      <c r="H129">
        <v>44</v>
      </c>
      <c r="I129" s="7">
        <f t="shared" si="5"/>
        <v>88</v>
      </c>
      <c r="J129">
        <f t="shared" si="6"/>
        <v>6</v>
      </c>
      <c r="K129" s="7">
        <f t="shared" si="7"/>
        <v>12</v>
      </c>
    </row>
    <row r="130" spans="1:11" ht="12.75">
      <c r="A130" s="2" t="s">
        <v>1915</v>
      </c>
      <c r="B130" t="s">
        <v>1916</v>
      </c>
      <c r="C130" s="8">
        <v>11.693548387096774</v>
      </c>
      <c r="D130" s="7">
        <v>2.24403551648802</v>
      </c>
      <c r="E130">
        <v>62</v>
      </c>
      <c r="F130">
        <v>274</v>
      </c>
      <c r="G130" s="3">
        <f aca="true" t="shared" si="8" ref="G130:G193">LOG(F$1:F$65536)</f>
        <v>2.437750562820388</v>
      </c>
      <c r="H130">
        <v>62</v>
      </c>
      <c r="I130" s="7">
        <f aca="true" t="shared" si="9" ref="I130:I193">(100*H130/E130)</f>
        <v>100</v>
      </c>
      <c r="J130">
        <f aca="true" t="shared" si="10" ref="J130:J193">(E130-H130)</f>
        <v>0</v>
      </c>
      <c r="K130" s="7">
        <f aca="true" t="shared" si="11" ref="K130:K193">(100*J130/E130)</f>
        <v>0</v>
      </c>
    </row>
    <row r="131" spans="1:11" ht="12.75">
      <c r="A131" s="2" t="s">
        <v>1917</v>
      </c>
      <c r="B131" t="s">
        <v>1917</v>
      </c>
      <c r="C131" s="8">
        <v>7.790322580645161</v>
      </c>
      <c r="D131" s="7">
        <v>2.354883984989589</v>
      </c>
      <c r="E131">
        <v>62</v>
      </c>
      <c r="F131">
        <v>709</v>
      </c>
      <c r="G131" s="3">
        <f t="shared" si="8"/>
        <v>2.8506462351830666</v>
      </c>
      <c r="H131">
        <v>62</v>
      </c>
      <c r="I131" s="7">
        <f t="shared" si="9"/>
        <v>100</v>
      </c>
      <c r="J131">
        <f t="shared" si="10"/>
        <v>0</v>
      </c>
      <c r="K131" s="7">
        <f t="shared" si="11"/>
        <v>0</v>
      </c>
    </row>
    <row r="132" spans="1:11" ht="12.75">
      <c r="A132" s="2" t="s">
        <v>1918</v>
      </c>
      <c r="B132" t="s">
        <v>1919</v>
      </c>
      <c r="C132" s="8">
        <v>7.421052631578948</v>
      </c>
      <c r="D132" s="7">
        <v>2.103970467787823</v>
      </c>
      <c r="E132">
        <v>57</v>
      </c>
      <c r="F132">
        <v>373</v>
      </c>
      <c r="G132" s="3">
        <f t="shared" si="8"/>
        <v>2.571708831808688</v>
      </c>
      <c r="H132">
        <v>57</v>
      </c>
      <c r="I132" s="7">
        <f t="shared" si="9"/>
        <v>100</v>
      </c>
      <c r="J132">
        <f t="shared" si="10"/>
        <v>0</v>
      </c>
      <c r="K132" s="7">
        <f t="shared" si="11"/>
        <v>0</v>
      </c>
    </row>
    <row r="133" spans="1:11" ht="12.75">
      <c r="A133" s="2" t="s">
        <v>1920</v>
      </c>
      <c r="B133" t="s">
        <v>1920</v>
      </c>
      <c r="C133" s="8">
        <v>13.721311475409836</v>
      </c>
      <c r="D133" s="7">
        <v>1.9419161288186801</v>
      </c>
      <c r="E133">
        <v>62</v>
      </c>
      <c r="F133">
        <v>79</v>
      </c>
      <c r="G133" s="3">
        <f t="shared" si="8"/>
        <v>1.8976270912904414</v>
      </c>
      <c r="H133">
        <v>61</v>
      </c>
      <c r="I133" s="7">
        <f t="shared" si="9"/>
        <v>98.38709677419355</v>
      </c>
      <c r="J133">
        <f t="shared" si="10"/>
        <v>1</v>
      </c>
      <c r="K133" s="7">
        <f t="shared" si="11"/>
        <v>1.6129032258064515</v>
      </c>
    </row>
    <row r="134" spans="1:11" ht="12.75">
      <c r="A134" s="2" t="s">
        <v>1921</v>
      </c>
      <c r="B134" t="s">
        <v>1921</v>
      </c>
      <c r="C134" s="8">
        <v>9.2</v>
      </c>
      <c r="D134" s="7">
        <v>2.040408122440814</v>
      </c>
      <c r="E134">
        <v>50</v>
      </c>
      <c r="F134">
        <v>4442</v>
      </c>
      <c r="G134" s="3">
        <f t="shared" si="8"/>
        <v>3.6475785542124552</v>
      </c>
      <c r="H134">
        <v>50</v>
      </c>
      <c r="I134" s="7">
        <f t="shared" si="9"/>
        <v>100</v>
      </c>
      <c r="J134">
        <f t="shared" si="10"/>
        <v>0</v>
      </c>
      <c r="K134" s="7">
        <f t="shared" si="11"/>
        <v>0</v>
      </c>
    </row>
    <row r="135" spans="1:11" ht="12.75">
      <c r="A135" s="2" t="s">
        <v>1922</v>
      </c>
      <c r="B135" t="s">
        <v>1923</v>
      </c>
      <c r="C135" s="8">
        <v>11.090909090909092</v>
      </c>
      <c r="D135" s="7">
        <v>2.6397514137560507</v>
      </c>
      <c r="E135">
        <v>57</v>
      </c>
      <c r="F135">
        <v>122</v>
      </c>
      <c r="G135" s="3">
        <f t="shared" si="8"/>
        <v>2.0863598306747484</v>
      </c>
      <c r="H135">
        <v>44</v>
      </c>
      <c r="I135" s="7">
        <f t="shared" si="9"/>
        <v>77.19298245614036</v>
      </c>
      <c r="J135">
        <f t="shared" si="10"/>
        <v>13</v>
      </c>
      <c r="K135" s="7">
        <f t="shared" si="11"/>
        <v>22.80701754385965</v>
      </c>
    </row>
    <row r="136" spans="1:11" ht="12.75">
      <c r="A136" s="2" t="s">
        <v>1924</v>
      </c>
      <c r="B136" t="s">
        <v>1924</v>
      </c>
      <c r="C136" s="8">
        <v>12.564102564102564</v>
      </c>
      <c r="D136" s="7">
        <v>3.0157033900190164</v>
      </c>
      <c r="E136">
        <v>53</v>
      </c>
      <c r="F136">
        <v>18</v>
      </c>
      <c r="G136" s="3">
        <f t="shared" si="8"/>
        <v>1.255272505103306</v>
      </c>
      <c r="H136">
        <v>39</v>
      </c>
      <c r="I136" s="7">
        <f t="shared" si="9"/>
        <v>73.58490566037736</v>
      </c>
      <c r="J136">
        <f t="shared" si="10"/>
        <v>14</v>
      </c>
      <c r="K136" s="7">
        <f t="shared" si="11"/>
        <v>26.41509433962264</v>
      </c>
    </row>
    <row r="137" spans="1:11" ht="12.75">
      <c r="A137" s="2" t="s">
        <v>1925</v>
      </c>
      <c r="B137" t="s">
        <v>1926</v>
      </c>
      <c r="C137" s="8">
        <v>12.73076923076923</v>
      </c>
      <c r="D137" s="7">
        <v>3.4006786652983534</v>
      </c>
      <c r="E137">
        <v>54</v>
      </c>
      <c r="F137">
        <v>117</v>
      </c>
      <c r="G137" s="3">
        <f t="shared" si="8"/>
        <v>2.0681858617461617</v>
      </c>
      <c r="H137">
        <v>26</v>
      </c>
      <c r="I137" s="7">
        <f t="shared" si="9"/>
        <v>48.148148148148145</v>
      </c>
      <c r="J137">
        <f t="shared" si="10"/>
        <v>28</v>
      </c>
      <c r="K137" s="7">
        <f t="shared" si="11"/>
        <v>51.851851851851855</v>
      </c>
    </row>
    <row r="138" spans="1:11" ht="12.75">
      <c r="A138" s="2" t="s">
        <v>1927</v>
      </c>
      <c r="B138" t="s">
        <v>1927</v>
      </c>
      <c r="C138" s="8">
        <v>12.297297297297296</v>
      </c>
      <c r="D138" s="7">
        <v>2.737241767270933</v>
      </c>
      <c r="E138">
        <v>53</v>
      </c>
      <c r="F138">
        <v>15</v>
      </c>
      <c r="G138" s="3">
        <f t="shared" si="8"/>
        <v>1.1760912590556813</v>
      </c>
      <c r="H138">
        <v>37</v>
      </c>
      <c r="I138" s="7">
        <f t="shared" si="9"/>
        <v>69.81132075471699</v>
      </c>
      <c r="J138">
        <f t="shared" si="10"/>
        <v>16</v>
      </c>
      <c r="K138" s="7">
        <f t="shared" si="11"/>
        <v>30.18867924528302</v>
      </c>
    </row>
    <row r="139" spans="1:11" ht="12.75">
      <c r="A139" s="2" t="s">
        <v>1928</v>
      </c>
      <c r="B139" t="s">
        <v>1929</v>
      </c>
      <c r="C139" s="8">
        <v>11.75</v>
      </c>
      <c r="D139" s="7">
        <v>2.247220505424423</v>
      </c>
      <c r="E139">
        <v>62</v>
      </c>
      <c r="F139">
        <v>27</v>
      </c>
      <c r="G139" s="3">
        <f t="shared" si="8"/>
        <v>1.4313637641589874</v>
      </c>
      <c r="H139">
        <v>36</v>
      </c>
      <c r="I139" s="7">
        <f t="shared" si="9"/>
        <v>58.064516129032256</v>
      </c>
      <c r="J139">
        <f t="shared" si="10"/>
        <v>26</v>
      </c>
      <c r="K139" s="7">
        <f t="shared" si="11"/>
        <v>41.935483870967744</v>
      </c>
    </row>
    <row r="140" spans="1:11" ht="12.75">
      <c r="A140" s="2" t="s">
        <v>1930</v>
      </c>
      <c r="B140" t="s">
        <v>1930</v>
      </c>
      <c r="C140" s="8">
        <v>8.448979591836734</v>
      </c>
      <c r="D140" s="7">
        <v>2.398447627197259</v>
      </c>
      <c r="E140">
        <v>50</v>
      </c>
      <c r="F140">
        <v>89</v>
      </c>
      <c r="G140" s="3">
        <f t="shared" si="8"/>
        <v>1.9493900066449128</v>
      </c>
      <c r="H140">
        <v>49</v>
      </c>
      <c r="I140" s="7">
        <f t="shared" si="9"/>
        <v>98</v>
      </c>
      <c r="J140">
        <f t="shared" si="10"/>
        <v>1</v>
      </c>
      <c r="K140" s="7">
        <f t="shared" si="11"/>
        <v>2</v>
      </c>
    </row>
    <row r="141" spans="1:11" ht="12.75">
      <c r="A141" s="2" t="s">
        <v>1931</v>
      </c>
      <c r="B141" t="s">
        <v>1932</v>
      </c>
      <c r="C141" s="8">
        <v>8.11111111111111</v>
      </c>
      <c r="D141" s="7">
        <v>2.1514950191924838</v>
      </c>
      <c r="E141">
        <v>54</v>
      </c>
      <c r="F141">
        <v>112</v>
      </c>
      <c r="G141" s="3">
        <f t="shared" si="8"/>
        <v>2.0492180226701815</v>
      </c>
      <c r="H141">
        <v>54</v>
      </c>
      <c r="I141" s="7">
        <f t="shared" si="9"/>
        <v>100</v>
      </c>
      <c r="J141">
        <f t="shared" si="10"/>
        <v>0</v>
      </c>
      <c r="K141" s="7">
        <f t="shared" si="11"/>
        <v>0</v>
      </c>
    </row>
    <row r="142" spans="1:11" ht="12.75">
      <c r="A142" s="2" t="s">
        <v>1933</v>
      </c>
      <c r="C142" s="8">
        <v>12.018518518518519</v>
      </c>
      <c r="D142" s="7">
        <v>2.0785584694617936</v>
      </c>
      <c r="E142">
        <v>54</v>
      </c>
      <c r="F142">
        <v>34</v>
      </c>
      <c r="G142" s="3">
        <f t="shared" si="8"/>
        <v>1.5314789170422551</v>
      </c>
      <c r="H142">
        <v>54</v>
      </c>
      <c r="I142" s="7">
        <f t="shared" si="9"/>
        <v>100</v>
      </c>
      <c r="J142">
        <f t="shared" si="10"/>
        <v>0</v>
      </c>
      <c r="K142" s="7">
        <f t="shared" si="11"/>
        <v>0</v>
      </c>
    </row>
    <row r="143" spans="1:11" ht="12.75">
      <c r="A143" s="2" t="s">
        <v>1934</v>
      </c>
      <c r="B143" t="s">
        <v>1934</v>
      </c>
      <c r="C143" s="8">
        <v>13.941176470588236</v>
      </c>
      <c r="D143" s="7">
        <v>2.69613838857331</v>
      </c>
      <c r="E143">
        <v>53</v>
      </c>
      <c r="F143">
        <v>4</v>
      </c>
      <c r="G143" s="3">
        <f t="shared" si="8"/>
        <v>0.6020599913279624</v>
      </c>
      <c r="H143">
        <v>34</v>
      </c>
      <c r="I143" s="7">
        <f t="shared" si="9"/>
        <v>64.15094339622641</v>
      </c>
      <c r="J143">
        <f t="shared" si="10"/>
        <v>19</v>
      </c>
      <c r="K143" s="7">
        <f t="shared" si="11"/>
        <v>35.84905660377358</v>
      </c>
    </row>
    <row r="144" spans="1:11" ht="12.75">
      <c r="A144" s="2" t="s">
        <v>1935</v>
      </c>
      <c r="B144" t="s">
        <v>1936</v>
      </c>
      <c r="C144" s="8">
        <v>11.085106382978724</v>
      </c>
      <c r="D144" s="7">
        <v>2.70128622530922</v>
      </c>
      <c r="E144">
        <v>54</v>
      </c>
      <c r="F144">
        <v>331</v>
      </c>
      <c r="G144" s="3">
        <f t="shared" si="8"/>
        <v>2.519827993775719</v>
      </c>
      <c r="H144">
        <v>47</v>
      </c>
      <c r="I144" s="7">
        <f t="shared" si="9"/>
        <v>87.03703703703704</v>
      </c>
      <c r="J144">
        <f t="shared" si="10"/>
        <v>7</v>
      </c>
      <c r="K144" s="7">
        <f t="shared" si="11"/>
        <v>12.962962962962964</v>
      </c>
    </row>
    <row r="145" spans="1:11" ht="12.75">
      <c r="A145" s="2" t="s">
        <v>1937</v>
      </c>
      <c r="B145" t="s">
        <v>1938</v>
      </c>
      <c r="C145" s="8">
        <v>6.37037037037037</v>
      </c>
      <c r="D145" s="7">
        <v>2.3656049232047236</v>
      </c>
      <c r="E145">
        <v>54</v>
      </c>
      <c r="F145">
        <v>629</v>
      </c>
      <c r="G145" s="3">
        <f t="shared" si="8"/>
        <v>2.798650645445269</v>
      </c>
      <c r="H145">
        <v>54</v>
      </c>
      <c r="I145" s="7">
        <f t="shared" si="9"/>
        <v>100</v>
      </c>
      <c r="J145">
        <f t="shared" si="10"/>
        <v>0</v>
      </c>
      <c r="K145" s="7">
        <f t="shared" si="11"/>
        <v>0</v>
      </c>
    </row>
    <row r="146" spans="1:11" ht="12.75">
      <c r="A146" s="2" t="s">
        <v>1939</v>
      </c>
      <c r="B146" t="s">
        <v>1940</v>
      </c>
      <c r="C146" s="8">
        <v>7.111111111111111</v>
      </c>
      <c r="D146" s="7">
        <v>1.689776882298278</v>
      </c>
      <c r="E146">
        <v>54</v>
      </c>
      <c r="F146">
        <v>8362</v>
      </c>
      <c r="G146" s="3">
        <f t="shared" si="8"/>
        <v>3.9223101632143957</v>
      </c>
      <c r="H146">
        <v>54</v>
      </c>
      <c r="I146" s="7">
        <f t="shared" si="9"/>
        <v>100</v>
      </c>
      <c r="J146">
        <f t="shared" si="10"/>
        <v>0</v>
      </c>
      <c r="K146" s="7">
        <f t="shared" si="11"/>
        <v>0</v>
      </c>
    </row>
    <row r="147" spans="1:11" ht="12.75">
      <c r="A147" s="2" t="s">
        <v>1941</v>
      </c>
      <c r="B147" t="s">
        <v>1942</v>
      </c>
      <c r="C147" s="8">
        <v>13.714285714285714</v>
      </c>
      <c r="D147" s="7">
        <v>2.927700218845597</v>
      </c>
      <c r="E147">
        <v>54</v>
      </c>
      <c r="F147">
        <v>33</v>
      </c>
      <c r="G147" s="3">
        <f t="shared" si="8"/>
        <v>1.5185139398778875</v>
      </c>
      <c r="H147">
        <v>7</v>
      </c>
      <c r="I147" s="7">
        <f t="shared" si="9"/>
        <v>12.962962962962964</v>
      </c>
      <c r="J147">
        <f t="shared" si="10"/>
        <v>47</v>
      </c>
      <c r="K147" s="7">
        <f t="shared" si="11"/>
        <v>87.03703703703704</v>
      </c>
    </row>
    <row r="148" spans="1:11" ht="12.75">
      <c r="A148" s="2" t="s">
        <v>1943</v>
      </c>
      <c r="B148" t="s">
        <v>1944</v>
      </c>
      <c r="C148" s="8">
        <v>3.96</v>
      </c>
      <c r="D148" s="7">
        <v>1.7138094576535796</v>
      </c>
      <c r="E148">
        <v>50</v>
      </c>
      <c r="F148">
        <v>7991</v>
      </c>
      <c r="G148" s="3">
        <f t="shared" si="8"/>
        <v>3.902601130666531</v>
      </c>
      <c r="H148">
        <v>50</v>
      </c>
      <c r="I148" s="7">
        <f t="shared" si="9"/>
        <v>100</v>
      </c>
      <c r="J148">
        <f t="shared" si="10"/>
        <v>0</v>
      </c>
      <c r="K148" s="7">
        <f t="shared" si="11"/>
        <v>0</v>
      </c>
    </row>
    <row r="149" spans="1:11" ht="12.75">
      <c r="A149" s="2" t="s">
        <v>1945</v>
      </c>
      <c r="B149" t="s">
        <v>1946</v>
      </c>
      <c r="C149" s="8">
        <v>4.160714285714286</v>
      </c>
      <c r="D149" s="7">
        <v>1.5465714069783902</v>
      </c>
      <c r="E149">
        <v>56</v>
      </c>
      <c r="F149">
        <v>933</v>
      </c>
      <c r="G149" s="3">
        <f t="shared" si="8"/>
        <v>2.9698816437465</v>
      </c>
      <c r="H149">
        <v>56</v>
      </c>
      <c r="I149" s="7">
        <f t="shared" si="9"/>
        <v>100</v>
      </c>
      <c r="J149">
        <f t="shared" si="10"/>
        <v>0</v>
      </c>
      <c r="K149" s="7">
        <f t="shared" si="11"/>
        <v>0</v>
      </c>
    </row>
    <row r="150" spans="1:11" ht="12.75">
      <c r="A150" s="2" t="s">
        <v>1947</v>
      </c>
      <c r="B150" t="s">
        <v>1948</v>
      </c>
      <c r="C150" s="8">
        <v>4.7894736842105265</v>
      </c>
      <c r="D150" s="7">
        <v>2.1275139927797615</v>
      </c>
      <c r="E150">
        <v>57</v>
      </c>
      <c r="F150">
        <v>1712</v>
      </c>
      <c r="G150" s="3">
        <f t="shared" si="8"/>
        <v>3.2335037603411343</v>
      </c>
      <c r="H150">
        <v>57</v>
      </c>
      <c r="I150" s="7">
        <f t="shared" si="9"/>
        <v>100</v>
      </c>
      <c r="J150">
        <f t="shared" si="10"/>
        <v>0</v>
      </c>
      <c r="K150" s="7">
        <f t="shared" si="11"/>
        <v>0</v>
      </c>
    </row>
    <row r="151" spans="1:11" ht="12.75">
      <c r="A151" s="2" t="s">
        <v>1949</v>
      </c>
      <c r="B151" t="s">
        <v>1950</v>
      </c>
      <c r="C151" s="8">
        <v>5.385964912280702</v>
      </c>
      <c r="D151" s="7">
        <v>1.6770976839778928</v>
      </c>
      <c r="E151">
        <v>57</v>
      </c>
      <c r="F151">
        <v>239</v>
      </c>
      <c r="G151" s="3">
        <f t="shared" si="8"/>
        <v>2.3783979009481375</v>
      </c>
      <c r="H151">
        <v>57</v>
      </c>
      <c r="I151" s="7">
        <f t="shared" si="9"/>
        <v>100</v>
      </c>
      <c r="J151">
        <f t="shared" si="10"/>
        <v>0</v>
      </c>
      <c r="K151" s="7">
        <f t="shared" si="11"/>
        <v>0</v>
      </c>
    </row>
    <row r="152" spans="1:11" ht="12.75">
      <c r="A152" s="2" t="s">
        <v>1951</v>
      </c>
      <c r="B152" t="s">
        <v>1952</v>
      </c>
      <c r="C152" s="8">
        <v>5.62962962962963</v>
      </c>
      <c r="D152" s="7">
        <v>2.0767926677369357</v>
      </c>
      <c r="E152">
        <v>54</v>
      </c>
      <c r="F152">
        <v>9328</v>
      </c>
      <c r="G152" s="3">
        <f t="shared" si="8"/>
        <v>3.969788537414939</v>
      </c>
      <c r="H152">
        <v>54</v>
      </c>
      <c r="I152" s="7">
        <f t="shared" si="9"/>
        <v>100</v>
      </c>
      <c r="J152">
        <f t="shared" si="10"/>
        <v>0</v>
      </c>
      <c r="K152" s="7">
        <f t="shared" si="11"/>
        <v>0</v>
      </c>
    </row>
    <row r="153" spans="1:11" ht="12.75">
      <c r="A153" s="2" t="s">
        <v>1953</v>
      </c>
      <c r="B153" t="s">
        <v>1954</v>
      </c>
      <c r="C153" s="8">
        <v>8.660377358490566</v>
      </c>
      <c r="D153" s="7">
        <v>2.9738824418492142</v>
      </c>
      <c r="E153">
        <v>53</v>
      </c>
      <c r="F153">
        <v>194</v>
      </c>
      <c r="G153" s="3">
        <f t="shared" si="8"/>
        <v>2.287801729930226</v>
      </c>
      <c r="H153">
        <v>53</v>
      </c>
      <c r="I153" s="7">
        <f t="shared" si="9"/>
        <v>100</v>
      </c>
      <c r="J153">
        <f t="shared" si="10"/>
        <v>0</v>
      </c>
      <c r="K153" s="7">
        <f t="shared" si="11"/>
        <v>0</v>
      </c>
    </row>
    <row r="154" spans="1:11" ht="12.75">
      <c r="A154" s="2" t="s">
        <v>1955</v>
      </c>
      <c r="B154" t="s">
        <v>1956</v>
      </c>
      <c r="C154" s="8">
        <v>12.695652173913043</v>
      </c>
      <c r="D154" s="7">
        <v>2.5483467476473973</v>
      </c>
      <c r="E154">
        <v>56</v>
      </c>
      <c r="F154">
        <v>6</v>
      </c>
      <c r="G154" s="3">
        <f t="shared" si="8"/>
        <v>0.7781512503836436</v>
      </c>
      <c r="H154">
        <v>23</v>
      </c>
      <c r="I154" s="7">
        <f t="shared" si="9"/>
        <v>41.07142857142857</v>
      </c>
      <c r="J154">
        <f t="shared" si="10"/>
        <v>33</v>
      </c>
      <c r="K154" s="7">
        <f t="shared" si="11"/>
        <v>58.92857142857143</v>
      </c>
    </row>
    <row r="155" spans="1:11" ht="12.75">
      <c r="A155" s="2" t="s">
        <v>1957</v>
      </c>
      <c r="B155" t="s">
        <v>1958</v>
      </c>
      <c r="C155" s="8">
        <v>5.222222222222222</v>
      </c>
      <c r="D155" s="7">
        <v>1.7979723030446608</v>
      </c>
      <c r="E155">
        <v>54</v>
      </c>
      <c r="F155">
        <v>620</v>
      </c>
      <c r="G155" s="3">
        <f t="shared" si="8"/>
        <v>2.792391689498254</v>
      </c>
      <c r="H155">
        <v>54</v>
      </c>
      <c r="I155" s="7">
        <f t="shared" si="9"/>
        <v>100</v>
      </c>
      <c r="J155">
        <f t="shared" si="10"/>
        <v>0</v>
      </c>
      <c r="K155" s="7">
        <f t="shared" si="11"/>
        <v>0</v>
      </c>
    </row>
    <row r="156" spans="1:11" ht="12.75">
      <c r="A156" s="2" t="s">
        <v>1959</v>
      </c>
      <c r="B156" t="s">
        <v>1960</v>
      </c>
      <c r="C156" s="8">
        <v>6.020408163265306</v>
      </c>
      <c r="D156" s="7">
        <v>2.2683492154572025</v>
      </c>
      <c r="E156">
        <v>50</v>
      </c>
      <c r="F156">
        <v>49</v>
      </c>
      <c r="G156" s="3">
        <f t="shared" si="8"/>
        <v>1.6901960800285136</v>
      </c>
      <c r="H156">
        <v>49</v>
      </c>
      <c r="I156" s="7">
        <f t="shared" si="9"/>
        <v>98</v>
      </c>
      <c r="J156">
        <f t="shared" si="10"/>
        <v>1</v>
      </c>
      <c r="K156" s="7">
        <f t="shared" si="11"/>
        <v>2</v>
      </c>
    </row>
    <row r="157" spans="1:11" ht="12.75">
      <c r="A157" s="2" t="s">
        <v>1961</v>
      </c>
      <c r="B157" t="s">
        <v>1962</v>
      </c>
      <c r="C157" s="8">
        <v>7.185185185185185</v>
      </c>
      <c r="D157" s="7">
        <v>2.434609527206583</v>
      </c>
      <c r="E157">
        <v>54</v>
      </c>
      <c r="F157">
        <v>249</v>
      </c>
      <c r="G157" s="3">
        <f t="shared" si="8"/>
        <v>2.3961993470957363</v>
      </c>
      <c r="H157">
        <v>54</v>
      </c>
      <c r="I157" s="7">
        <f t="shared" si="9"/>
        <v>100</v>
      </c>
      <c r="J157">
        <f t="shared" si="10"/>
        <v>0</v>
      </c>
      <c r="K157" s="7">
        <f t="shared" si="11"/>
        <v>0</v>
      </c>
    </row>
    <row r="158" spans="1:11" ht="12.75">
      <c r="A158" s="2" t="s">
        <v>1963</v>
      </c>
      <c r="B158" t="s">
        <v>1964</v>
      </c>
      <c r="C158" s="8">
        <v>9.58</v>
      </c>
      <c r="D158" s="7">
        <v>2.99720958661927</v>
      </c>
      <c r="E158">
        <v>50</v>
      </c>
      <c r="F158">
        <v>15</v>
      </c>
      <c r="G158" s="3">
        <f t="shared" si="8"/>
        <v>1.1760912590556813</v>
      </c>
      <c r="H158">
        <v>50</v>
      </c>
      <c r="I158" s="7">
        <f t="shared" si="9"/>
        <v>100</v>
      </c>
      <c r="J158">
        <f t="shared" si="10"/>
        <v>0</v>
      </c>
      <c r="K158" s="7">
        <f t="shared" si="11"/>
        <v>0</v>
      </c>
    </row>
    <row r="159" spans="1:11" ht="12.75">
      <c r="A159" s="2" t="s">
        <v>1965</v>
      </c>
      <c r="B159" t="s">
        <v>1966</v>
      </c>
      <c r="C159" s="8">
        <v>10.754716981132075</v>
      </c>
      <c r="D159" s="7">
        <v>3.263467129728975</v>
      </c>
      <c r="E159">
        <v>56</v>
      </c>
      <c r="F159">
        <v>20</v>
      </c>
      <c r="G159" s="3">
        <f t="shared" si="8"/>
        <v>1.3010299956639813</v>
      </c>
      <c r="H159">
        <v>53</v>
      </c>
      <c r="I159" s="7">
        <f t="shared" si="9"/>
        <v>94.64285714285714</v>
      </c>
      <c r="J159">
        <f t="shared" si="10"/>
        <v>3</v>
      </c>
      <c r="K159" s="7">
        <f t="shared" si="11"/>
        <v>5.357142857142857</v>
      </c>
    </row>
    <row r="160" spans="1:11" ht="12.75">
      <c r="A160" s="2" t="s">
        <v>1967</v>
      </c>
      <c r="B160" t="s">
        <v>1968</v>
      </c>
      <c r="C160" s="8">
        <v>8.037735849056604</v>
      </c>
      <c r="D160" s="7">
        <v>2.10276616490447</v>
      </c>
      <c r="E160">
        <v>53</v>
      </c>
      <c r="F160">
        <v>776</v>
      </c>
      <c r="G160" s="3">
        <f t="shared" si="8"/>
        <v>2.8898617212581885</v>
      </c>
      <c r="H160">
        <v>53</v>
      </c>
      <c r="I160" s="7">
        <f t="shared" si="9"/>
        <v>100</v>
      </c>
      <c r="J160">
        <f t="shared" si="10"/>
        <v>0</v>
      </c>
      <c r="K160" s="7">
        <f t="shared" si="11"/>
        <v>0</v>
      </c>
    </row>
    <row r="161" spans="1:11" ht="12.75">
      <c r="A161" s="2" t="s">
        <v>1969</v>
      </c>
      <c r="B161" t="s">
        <v>1970</v>
      </c>
      <c r="C161" s="8">
        <v>10.456140350877194</v>
      </c>
      <c r="D161" s="7">
        <v>1.8523168449905068</v>
      </c>
      <c r="E161">
        <v>57</v>
      </c>
      <c r="F161">
        <v>154</v>
      </c>
      <c r="G161" s="3">
        <f t="shared" si="8"/>
        <v>2.187520720836463</v>
      </c>
      <c r="H161">
        <v>57</v>
      </c>
      <c r="I161" s="7">
        <f t="shared" si="9"/>
        <v>100</v>
      </c>
      <c r="J161">
        <f t="shared" si="10"/>
        <v>0</v>
      </c>
      <c r="K161" s="7">
        <f t="shared" si="11"/>
        <v>0</v>
      </c>
    </row>
    <row r="162" spans="1:11" ht="12.75">
      <c r="A162" s="2" t="s">
        <v>1971</v>
      </c>
      <c r="C162" s="8">
        <v>12.2</v>
      </c>
      <c r="D162" s="7">
        <v>2.5884358211089546</v>
      </c>
      <c r="E162">
        <v>62</v>
      </c>
      <c r="F162">
        <v>146</v>
      </c>
      <c r="G162" s="3">
        <f t="shared" si="8"/>
        <v>2.164352855784437</v>
      </c>
      <c r="H162">
        <v>5</v>
      </c>
      <c r="I162" s="7">
        <f t="shared" si="9"/>
        <v>8.064516129032258</v>
      </c>
      <c r="J162">
        <f t="shared" si="10"/>
        <v>57</v>
      </c>
      <c r="K162" s="7">
        <f t="shared" si="11"/>
        <v>91.93548387096774</v>
      </c>
    </row>
    <row r="163" spans="1:11" ht="12.75">
      <c r="A163" s="2" t="s">
        <v>1972</v>
      </c>
      <c r="B163" t="s">
        <v>1973</v>
      </c>
      <c r="C163" s="8">
        <v>5.758064516129032</v>
      </c>
      <c r="D163" s="7">
        <v>1.6465113030827552</v>
      </c>
      <c r="E163">
        <v>62</v>
      </c>
      <c r="F163">
        <v>2338</v>
      </c>
      <c r="G163" s="3">
        <f t="shared" si="8"/>
        <v>3.3688445068258215</v>
      </c>
      <c r="H163">
        <v>62</v>
      </c>
      <c r="I163" s="7">
        <f t="shared" si="9"/>
        <v>100</v>
      </c>
      <c r="J163">
        <f t="shared" si="10"/>
        <v>0</v>
      </c>
      <c r="K163" s="7">
        <f t="shared" si="11"/>
        <v>0</v>
      </c>
    </row>
    <row r="164" spans="1:11" ht="12.75">
      <c r="A164" s="2" t="s">
        <v>1974</v>
      </c>
      <c r="B164" t="s">
        <v>1975</v>
      </c>
      <c r="C164" s="8">
        <v>13.733333333333333</v>
      </c>
      <c r="D164" s="7">
        <v>1.830950832868255</v>
      </c>
      <c r="E164">
        <v>57</v>
      </c>
      <c r="F164">
        <v>10</v>
      </c>
      <c r="G164" s="3">
        <f t="shared" si="8"/>
        <v>1</v>
      </c>
      <c r="H164">
        <v>15</v>
      </c>
      <c r="I164" s="7">
        <f t="shared" si="9"/>
        <v>26.31578947368421</v>
      </c>
      <c r="J164">
        <f t="shared" si="10"/>
        <v>42</v>
      </c>
      <c r="K164" s="7">
        <f t="shared" si="11"/>
        <v>73.6842105263158</v>
      </c>
    </row>
    <row r="165" spans="1:11" ht="12.75">
      <c r="A165" s="2" t="s">
        <v>1976</v>
      </c>
      <c r="B165" t="s">
        <v>1977</v>
      </c>
      <c r="C165" s="8">
        <v>7.666666666666667</v>
      </c>
      <c r="D165" s="7">
        <v>2.783283432686414</v>
      </c>
      <c r="E165">
        <v>62</v>
      </c>
      <c r="F165">
        <v>14</v>
      </c>
      <c r="G165" s="3">
        <f t="shared" si="8"/>
        <v>1.146128035678238</v>
      </c>
      <c r="H165">
        <v>51</v>
      </c>
      <c r="I165" s="7">
        <f t="shared" si="9"/>
        <v>82.25806451612904</v>
      </c>
      <c r="J165">
        <f t="shared" si="10"/>
        <v>11</v>
      </c>
      <c r="K165" s="7">
        <f t="shared" si="11"/>
        <v>17.741935483870968</v>
      </c>
    </row>
    <row r="166" spans="1:11" ht="12.75">
      <c r="A166" s="2" t="s">
        <v>1978</v>
      </c>
      <c r="B166" t="s">
        <v>1979</v>
      </c>
      <c r="C166" s="8">
        <v>7.590163934426229</v>
      </c>
      <c r="D166" s="7">
        <v>2.41092685621338</v>
      </c>
      <c r="E166">
        <v>62</v>
      </c>
      <c r="F166">
        <v>160</v>
      </c>
      <c r="G166" s="3">
        <f t="shared" si="8"/>
        <v>2.2041199826559246</v>
      </c>
      <c r="H166">
        <v>61</v>
      </c>
      <c r="I166" s="7">
        <f t="shared" si="9"/>
        <v>98.38709677419355</v>
      </c>
      <c r="J166">
        <f t="shared" si="10"/>
        <v>1</v>
      </c>
      <c r="K166" s="7">
        <f t="shared" si="11"/>
        <v>1.6129032258064515</v>
      </c>
    </row>
    <row r="167" spans="1:11" ht="12.75">
      <c r="A167" s="2" t="s">
        <v>1980</v>
      </c>
      <c r="B167" t="s">
        <v>1981</v>
      </c>
      <c r="C167" s="8">
        <v>8.37037037037037</v>
      </c>
      <c r="D167" s="7">
        <v>2.1128206693878004</v>
      </c>
      <c r="E167">
        <v>54</v>
      </c>
      <c r="F167">
        <v>287</v>
      </c>
      <c r="G167" s="3">
        <f t="shared" si="8"/>
        <v>2.4578818967339924</v>
      </c>
      <c r="H167">
        <v>54</v>
      </c>
      <c r="I167" s="7">
        <f t="shared" si="9"/>
        <v>100</v>
      </c>
      <c r="J167">
        <f t="shared" si="10"/>
        <v>0</v>
      </c>
      <c r="K167" s="7">
        <f t="shared" si="11"/>
        <v>0</v>
      </c>
    </row>
    <row r="168" spans="1:11" ht="12.75">
      <c r="A168" s="2" t="s">
        <v>1982</v>
      </c>
      <c r="B168" t="s">
        <v>1983</v>
      </c>
      <c r="C168" s="8">
        <v>12.428571428571429</v>
      </c>
      <c r="D168" s="7">
        <v>2.572750982712402</v>
      </c>
      <c r="E168">
        <v>53</v>
      </c>
      <c r="F168">
        <v>7</v>
      </c>
      <c r="G168" s="3">
        <f t="shared" si="8"/>
        <v>0.8450980400142568</v>
      </c>
      <c r="H168">
        <v>7</v>
      </c>
      <c r="I168" s="7">
        <f t="shared" si="9"/>
        <v>13.20754716981132</v>
      </c>
      <c r="J168">
        <f t="shared" si="10"/>
        <v>46</v>
      </c>
      <c r="K168" s="7">
        <f t="shared" si="11"/>
        <v>86.79245283018868</v>
      </c>
    </row>
    <row r="169" spans="1:11" ht="12.75">
      <c r="A169" s="2" t="s">
        <v>1984</v>
      </c>
      <c r="B169" t="s">
        <v>1985</v>
      </c>
      <c r="C169" s="8">
        <v>9.553571428571429</v>
      </c>
      <c r="D169" s="7">
        <v>2.500324654244598</v>
      </c>
      <c r="E169">
        <v>56</v>
      </c>
      <c r="F169">
        <v>1826</v>
      </c>
      <c r="G169" s="3">
        <f t="shared" si="8"/>
        <v>3.2615007731982804</v>
      </c>
      <c r="H169">
        <v>56</v>
      </c>
      <c r="I169" s="7">
        <f t="shared" si="9"/>
        <v>100</v>
      </c>
      <c r="J169">
        <f t="shared" si="10"/>
        <v>0</v>
      </c>
      <c r="K169" s="7">
        <f t="shared" si="11"/>
        <v>0</v>
      </c>
    </row>
    <row r="170" spans="1:11" ht="12.75">
      <c r="A170" s="2" t="s">
        <v>1986</v>
      </c>
      <c r="B170" t="s">
        <v>1987</v>
      </c>
      <c r="C170" s="8">
        <v>12.76923076923077</v>
      </c>
      <c r="D170" s="7">
        <v>1.7446319305665432</v>
      </c>
      <c r="E170">
        <v>54</v>
      </c>
      <c r="F170">
        <v>31</v>
      </c>
      <c r="G170" s="3">
        <f t="shared" si="8"/>
        <v>1.4913616938342726</v>
      </c>
      <c r="H170">
        <v>52</v>
      </c>
      <c r="I170" s="7">
        <f t="shared" si="9"/>
        <v>96.29629629629629</v>
      </c>
      <c r="J170">
        <f t="shared" si="10"/>
        <v>2</v>
      </c>
      <c r="K170" s="7">
        <f t="shared" si="11"/>
        <v>3.7037037037037037</v>
      </c>
    </row>
    <row r="171" spans="1:11" ht="12.75">
      <c r="A171" s="2" t="s">
        <v>1988</v>
      </c>
      <c r="B171" t="s">
        <v>1989</v>
      </c>
      <c r="C171" s="8">
        <v>11.617021276595745</v>
      </c>
      <c r="D171" s="7">
        <v>2.436615538435673</v>
      </c>
      <c r="E171">
        <v>54</v>
      </c>
      <c r="F171">
        <v>37</v>
      </c>
      <c r="G171" s="3">
        <f t="shared" si="8"/>
        <v>1.568201724066995</v>
      </c>
      <c r="H171">
        <v>47</v>
      </c>
      <c r="I171" s="7">
        <f t="shared" si="9"/>
        <v>87.03703703703704</v>
      </c>
      <c r="J171">
        <f t="shared" si="10"/>
        <v>7</v>
      </c>
      <c r="K171" s="7">
        <f t="shared" si="11"/>
        <v>12.962962962962964</v>
      </c>
    </row>
    <row r="172" spans="1:11" ht="12.75">
      <c r="A172" s="2" t="s">
        <v>1990</v>
      </c>
      <c r="C172" s="8">
        <v>11.307692307692308</v>
      </c>
      <c r="D172" s="7">
        <v>3.637412436165196</v>
      </c>
      <c r="E172">
        <v>50</v>
      </c>
      <c r="F172">
        <v>3</v>
      </c>
      <c r="G172" s="3">
        <f t="shared" si="8"/>
        <v>0.47712125471966244</v>
      </c>
      <c r="H172">
        <v>13</v>
      </c>
      <c r="I172" s="7">
        <f t="shared" si="9"/>
        <v>26</v>
      </c>
      <c r="J172">
        <f t="shared" si="10"/>
        <v>37</v>
      </c>
      <c r="K172" s="7">
        <f t="shared" si="11"/>
        <v>74</v>
      </c>
    </row>
    <row r="173" spans="1:11" ht="12.75">
      <c r="A173" s="2" t="s">
        <v>1991</v>
      </c>
      <c r="B173" t="s">
        <v>1992</v>
      </c>
      <c r="C173" s="8">
        <v>7.584905660377358</v>
      </c>
      <c r="D173" s="7">
        <v>2.1611425242587896</v>
      </c>
      <c r="E173">
        <v>53</v>
      </c>
      <c r="F173">
        <v>407</v>
      </c>
      <c r="G173" s="3">
        <f t="shared" si="8"/>
        <v>2.60959440922522</v>
      </c>
      <c r="H173">
        <v>53</v>
      </c>
      <c r="I173" s="7">
        <f t="shared" si="9"/>
        <v>100</v>
      </c>
      <c r="J173">
        <f t="shared" si="10"/>
        <v>0</v>
      </c>
      <c r="K173" s="7">
        <f t="shared" si="11"/>
        <v>0</v>
      </c>
    </row>
    <row r="174" spans="1:11" ht="12.75">
      <c r="A174" s="2" t="s">
        <v>1993</v>
      </c>
      <c r="B174" t="s">
        <v>1994</v>
      </c>
      <c r="C174" s="8">
        <v>6.886792452830188</v>
      </c>
      <c r="D174" s="7">
        <v>1.9578282449860167</v>
      </c>
      <c r="E174">
        <v>53</v>
      </c>
      <c r="F174">
        <v>196</v>
      </c>
      <c r="G174" s="3">
        <f t="shared" si="8"/>
        <v>2.292256071356476</v>
      </c>
      <c r="H174">
        <v>53</v>
      </c>
      <c r="I174" s="7">
        <f t="shared" si="9"/>
        <v>100</v>
      </c>
      <c r="J174">
        <f t="shared" si="10"/>
        <v>0</v>
      </c>
      <c r="K174" s="7">
        <f t="shared" si="11"/>
        <v>0</v>
      </c>
    </row>
    <row r="175" spans="1:11" ht="12.75">
      <c r="A175" s="2" t="s">
        <v>1995</v>
      </c>
      <c r="B175" t="s">
        <v>1996</v>
      </c>
      <c r="C175" s="8">
        <v>8.264150943396226</v>
      </c>
      <c r="D175" s="7">
        <v>2.2544907611614993</v>
      </c>
      <c r="E175">
        <v>53</v>
      </c>
      <c r="F175">
        <v>324</v>
      </c>
      <c r="G175" s="3">
        <f t="shared" si="8"/>
        <v>2.510545010206612</v>
      </c>
      <c r="H175">
        <v>53</v>
      </c>
      <c r="I175" s="7">
        <f t="shared" si="9"/>
        <v>100</v>
      </c>
      <c r="J175">
        <f t="shared" si="10"/>
        <v>0</v>
      </c>
      <c r="K175" s="7">
        <f t="shared" si="11"/>
        <v>0</v>
      </c>
    </row>
    <row r="176" spans="1:11" ht="12.75">
      <c r="A176" s="2" t="s">
        <v>1997</v>
      </c>
      <c r="B176" t="s">
        <v>1998</v>
      </c>
      <c r="C176" s="8">
        <v>11.02</v>
      </c>
      <c r="D176" s="7">
        <v>2.8029867452197386</v>
      </c>
      <c r="E176">
        <v>50</v>
      </c>
      <c r="F176">
        <v>455</v>
      </c>
      <c r="G176" s="3">
        <f t="shared" si="8"/>
        <v>2.6580113966571126</v>
      </c>
      <c r="H176">
        <v>50</v>
      </c>
      <c r="I176" s="7">
        <f t="shared" si="9"/>
        <v>100</v>
      </c>
      <c r="J176">
        <f t="shared" si="10"/>
        <v>0</v>
      </c>
      <c r="K176" s="7">
        <f t="shared" si="11"/>
        <v>0</v>
      </c>
    </row>
    <row r="177" spans="1:11" ht="12.75">
      <c r="A177" s="2" t="s">
        <v>1999</v>
      </c>
      <c r="B177" t="s">
        <v>2000</v>
      </c>
      <c r="C177" s="8">
        <v>5.830188679245283</v>
      </c>
      <c r="D177" s="7">
        <v>1.868111438948682</v>
      </c>
      <c r="E177">
        <v>53</v>
      </c>
      <c r="F177">
        <v>2902</v>
      </c>
      <c r="G177" s="3">
        <f t="shared" si="8"/>
        <v>3.4626974081017172</v>
      </c>
      <c r="H177">
        <v>53</v>
      </c>
      <c r="I177" s="7">
        <f t="shared" si="9"/>
        <v>100</v>
      </c>
      <c r="J177">
        <f t="shared" si="10"/>
        <v>0</v>
      </c>
      <c r="K177" s="7">
        <f t="shared" si="11"/>
        <v>0</v>
      </c>
    </row>
    <row r="178" spans="1:11" ht="12.75">
      <c r="A178" s="2" t="s">
        <v>2001</v>
      </c>
      <c r="B178" t="s">
        <v>2002</v>
      </c>
      <c r="C178" s="8">
        <v>8.090909090909092</v>
      </c>
      <c r="D178" s="7">
        <v>2.179642574102862</v>
      </c>
      <c r="E178">
        <v>57</v>
      </c>
      <c r="F178">
        <v>2312</v>
      </c>
      <c r="G178" s="3">
        <f t="shared" si="8"/>
        <v>3.3639878297484915</v>
      </c>
      <c r="H178">
        <v>55</v>
      </c>
      <c r="I178" s="7">
        <f t="shared" si="9"/>
        <v>96.49122807017544</v>
      </c>
      <c r="J178">
        <f t="shared" si="10"/>
        <v>2</v>
      </c>
      <c r="K178" s="7">
        <f t="shared" si="11"/>
        <v>3.508771929824561</v>
      </c>
    </row>
    <row r="179" spans="1:11" ht="12.75">
      <c r="A179" s="2" t="s">
        <v>2003</v>
      </c>
      <c r="B179" t="s">
        <v>2004</v>
      </c>
      <c r="C179" s="8">
        <v>7.645161290322581</v>
      </c>
      <c r="D179" s="7">
        <v>2.0413493945447314</v>
      </c>
      <c r="E179">
        <v>62</v>
      </c>
      <c r="F179">
        <v>50</v>
      </c>
      <c r="G179" s="3">
        <f t="shared" si="8"/>
        <v>1.6989700043360187</v>
      </c>
      <c r="H179">
        <v>62</v>
      </c>
      <c r="I179" s="7">
        <f t="shared" si="9"/>
        <v>100</v>
      </c>
      <c r="J179">
        <f t="shared" si="10"/>
        <v>0</v>
      </c>
      <c r="K179" s="7">
        <f t="shared" si="11"/>
        <v>0</v>
      </c>
    </row>
    <row r="180" spans="1:11" ht="12.75">
      <c r="A180" s="2" t="s">
        <v>2005</v>
      </c>
      <c r="B180" t="s">
        <v>2006</v>
      </c>
      <c r="C180" s="8">
        <v>6.387096774193548</v>
      </c>
      <c r="D180" s="7">
        <v>1.8848388956651896</v>
      </c>
      <c r="E180">
        <v>62</v>
      </c>
      <c r="F180">
        <v>153</v>
      </c>
      <c r="G180" s="3">
        <f t="shared" si="8"/>
        <v>2.184691430817599</v>
      </c>
      <c r="H180">
        <v>62</v>
      </c>
      <c r="I180" s="7">
        <f t="shared" si="9"/>
        <v>100</v>
      </c>
      <c r="J180">
        <f t="shared" si="10"/>
        <v>0</v>
      </c>
      <c r="K180" s="7">
        <f t="shared" si="11"/>
        <v>0</v>
      </c>
    </row>
    <row r="181" spans="1:11" ht="12.75">
      <c r="A181" s="2" t="s">
        <v>2007</v>
      </c>
      <c r="B181" t="s">
        <v>2008</v>
      </c>
      <c r="C181" s="8">
        <v>8.64</v>
      </c>
      <c r="D181" s="7">
        <v>2.447489342496235</v>
      </c>
      <c r="E181">
        <v>50</v>
      </c>
      <c r="F181">
        <v>2638</v>
      </c>
      <c r="G181" s="3">
        <f t="shared" si="8"/>
        <v>3.4212747912103465</v>
      </c>
      <c r="H181">
        <v>50</v>
      </c>
      <c r="I181" s="7">
        <f t="shared" si="9"/>
        <v>100</v>
      </c>
      <c r="J181">
        <f t="shared" si="10"/>
        <v>0</v>
      </c>
      <c r="K181" s="7">
        <f t="shared" si="11"/>
        <v>0</v>
      </c>
    </row>
    <row r="182" spans="1:11" ht="12.75">
      <c r="A182" s="2" t="s">
        <v>2009</v>
      </c>
      <c r="B182" t="s">
        <v>2009</v>
      </c>
      <c r="C182" s="8">
        <v>10.384615384615385</v>
      </c>
      <c r="D182" s="7">
        <v>3.192222329476712</v>
      </c>
      <c r="E182">
        <v>50</v>
      </c>
      <c r="F182">
        <v>17</v>
      </c>
      <c r="G182" s="3">
        <f t="shared" si="8"/>
        <v>1.2304489213782739</v>
      </c>
      <c r="H182">
        <v>39</v>
      </c>
      <c r="I182" s="7">
        <f t="shared" si="9"/>
        <v>78</v>
      </c>
      <c r="J182">
        <f t="shared" si="10"/>
        <v>11</v>
      </c>
      <c r="K182" s="7">
        <f t="shared" si="11"/>
        <v>22</v>
      </c>
    </row>
    <row r="183" spans="1:11" ht="12.75">
      <c r="A183" s="2" t="s">
        <v>2010</v>
      </c>
      <c r="B183" t="s">
        <v>2011</v>
      </c>
      <c r="C183" s="8">
        <v>10.528301886792454</v>
      </c>
      <c r="D183" s="7">
        <v>3.2616877036808005</v>
      </c>
      <c r="E183">
        <v>57</v>
      </c>
      <c r="F183">
        <v>9</v>
      </c>
      <c r="G183" s="3">
        <f t="shared" si="8"/>
        <v>0.9542425094393249</v>
      </c>
      <c r="H183">
        <v>53</v>
      </c>
      <c r="I183" s="7">
        <f t="shared" si="9"/>
        <v>92.98245614035088</v>
      </c>
      <c r="J183">
        <f t="shared" si="10"/>
        <v>4</v>
      </c>
      <c r="K183" s="7">
        <f t="shared" si="11"/>
        <v>7.017543859649122</v>
      </c>
    </row>
    <row r="184" spans="1:11" ht="12.75">
      <c r="A184" s="2" t="s">
        <v>2012</v>
      </c>
      <c r="B184" t="s">
        <v>2013</v>
      </c>
      <c r="C184" s="8">
        <v>9.428571428571429</v>
      </c>
      <c r="D184" s="7">
        <v>3.427827300200522</v>
      </c>
      <c r="E184">
        <v>54</v>
      </c>
      <c r="F184">
        <v>3</v>
      </c>
      <c r="G184" s="3">
        <f t="shared" si="8"/>
        <v>0.47712125471966244</v>
      </c>
      <c r="H184">
        <v>49</v>
      </c>
      <c r="I184" s="7">
        <f t="shared" si="9"/>
        <v>90.74074074074075</v>
      </c>
      <c r="J184">
        <f t="shared" si="10"/>
        <v>5</v>
      </c>
      <c r="K184" s="7">
        <f t="shared" si="11"/>
        <v>9.25925925925926</v>
      </c>
    </row>
    <row r="185" spans="1:11" ht="12.75">
      <c r="A185" s="2" t="s">
        <v>2014</v>
      </c>
      <c r="C185" s="8">
        <v>13</v>
      </c>
      <c r="D185" s="7">
        <v>4.47213595499958</v>
      </c>
      <c r="E185">
        <v>54</v>
      </c>
      <c r="F185">
        <v>2</v>
      </c>
      <c r="G185" s="3">
        <f t="shared" si="8"/>
        <v>0.3010299956639812</v>
      </c>
      <c r="H185">
        <v>10</v>
      </c>
      <c r="I185" s="7">
        <f t="shared" si="9"/>
        <v>18.51851851851852</v>
      </c>
      <c r="J185">
        <f t="shared" si="10"/>
        <v>44</v>
      </c>
      <c r="K185" s="7">
        <f t="shared" si="11"/>
        <v>81.48148148148148</v>
      </c>
    </row>
    <row r="186" spans="1:11" ht="12.75">
      <c r="A186" s="2" t="s">
        <v>2015</v>
      </c>
      <c r="B186" t="s">
        <v>2016</v>
      </c>
      <c r="C186" s="8">
        <v>12.88888888888889</v>
      </c>
      <c r="D186" s="7">
        <v>3.269986308460074</v>
      </c>
      <c r="E186">
        <v>53</v>
      </c>
      <c r="F186">
        <v>43</v>
      </c>
      <c r="G186" s="3">
        <f t="shared" si="8"/>
        <v>1.6334684555795864</v>
      </c>
      <c r="H186">
        <v>18</v>
      </c>
      <c r="I186" s="7">
        <f t="shared" si="9"/>
        <v>33.9622641509434</v>
      </c>
      <c r="J186">
        <f t="shared" si="10"/>
        <v>35</v>
      </c>
      <c r="K186" s="7">
        <f t="shared" si="11"/>
        <v>66.0377358490566</v>
      </c>
    </row>
    <row r="187" spans="1:11" ht="12.75">
      <c r="A187" s="2" t="s">
        <v>2017</v>
      </c>
      <c r="B187" t="s">
        <v>1945</v>
      </c>
      <c r="C187" s="8">
        <v>6.982142857142857</v>
      </c>
      <c r="D187" s="7">
        <v>1.8438208493981516</v>
      </c>
      <c r="E187">
        <v>57</v>
      </c>
      <c r="F187">
        <v>2725</v>
      </c>
      <c r="G187" s="3">
        <f t="shared" si="8"/>
        <v>3.4353665066126613</v>
      </c>
      <c r="H187">
        <v>56</v>
      </c>
      <c r="I187" s="7">
        <f t="shared" si="9"/>
        <v>98.24561403508773</v>
      </c>
      <c r="J187">
        <f t="shared" si="10"/>
        <v>1</v>
      </c>
      <c r="K187" s="7">
        <f t="shared" si="11"/>
        <v>1.7543859649122806</v>
      </c>
    </row>
    <row r="188" spans="1:11" ht="12.75">
      <c r="A188" s="2" t="s">
        <v>2018</v>
      </c>
      <c r="B188" t="s">
        <v>2019</v>
      </c>
      <c r="C188" s="8">
        <v>11.347826086956522</v>
      </c>
      <c r="D188" s="7">
        <v>3.2558855191535834</v>
      </c>
      <c r="E188">
        <v>54</v>
      </c>
      <c r="F188">
        <v>106</v>
      </c>
      <c r="G188" s="3">
        <f t="shared" si="8"/>
        <v>2.0253058652647704</v>
      </c>
      <c r="H188">
        <v>23</v>
      </c>
      <c r="I188" s="7">
        <f t="shared" si="9"/>
        <v>42.592592592592595</v>
      </c>
      <c r="J188">
        <f t="shared" si="10"/>
        <v>31</v>
      </c>
      <c r="K188" s="7">
        <f t="shared" si="11"/>
        <v>57.407407407407405</v>
      </c>
    </row>
    <row r="189" spans="1:11" ht="12.75">
      <c r="A189" s="2" t="s">
        <v>2020</v>
      </c>
      <c r="B189" t="s">
        <v>1949</v>
      </c>
      <c r="C189" s="8">
        <v>7.0754716981132075</v>
      </c>
      <c r="D189" s="7">
        <v>2.352159863449349</v>
      </c>
      <c r="E189">
        <v>54</v>
      </c>
      <c r="F189">
        <v>131</v>
      </c>
      <c r="G189" s="3">
        <f t="shared" si="8"/>
        <v>2.1172712956557644</v>
      </c>
      <c r="H189">
        <v>53</v>
      </c>
      <c r="I189" s="7">
        <f t="shared" si="9"/>
        <v>98.14814814814815</v>
      </c>
      <c r="J189">
        <f t="shared" si="10"/>
        <v>1</v>
      </c>
      <c r="K189" s="7">
        <f t="shared" si="11"/>
        <v>1.8518518518518519</v>
      </c>
    </row>
    <row r="190" spans="1:11" ht="12.75">
      <c r="A190" s="2" t="s">
        <v>2021</v>
      </c>
      <c r="B190" t="s">
        <v>2022</v>
      </c>
      <c r="C190" s="8">
        <v>6.52</v>
      </c>
      <c r="D190" s="7">
        <v>1.981959450974243</v>
      </c>
      <c r="E190">
        <v>50</v>
      </c>
      <c r="F190">
        <v>445</v>
      </c>
      <c r="G190" s="3">
        <f t="shared" si="8"/>
        <v>2.6483600109809315</v>
      </c>
      <c r="H190">
        <v>50</v>
      </c>
      <c r="I190" s="7">
        <f t="shared" si="9"/>
        <v>100</v>
      </c>
      <c r="J190">
        <f t="shared" si="10"/>
        <v>0</v>
      </c>
      <c r="K190" s="7">
        <f t="shared" si="11"/>
        <v>0</v>
      </c>
    </row>
    <row r="191" spans="1:11" ht="12.75">
      <c r="A191" s="2" t="s">
        <v>2023</v>
      </c>
      <c r="B191" t="s">
        <v>2024</v>
      </c>
      <c r="C191" s="8">
        <v>5.982456140350878</v>
      </c>
      <c r="D191" s="7">
        <v>2.4891997284710907</v>
      </c>
      <c r="E191">
        <v>57</v>
      </c>
      <c r="F191">
        <v>57</v>
      </c>
      <c r="G191" s="3">
        <f t="shared" si="8"/>
        <v>1.7558748556724915</v>
      </c>
      <c r="H191">
        <v>57</v>
      </c>
      <c r="I191" s="7">
        <f t="shared" si="9"/>
        <v>100</v>
      </c>
      <c r="J191">
        <f t="shared" si="10"/>
        <v>0</v>
      </c>
      <c r="K191" s="7">
        <f t="shared" si="11"/>
        <v>0</v>
      </c>
    </row>
    <row r="192" spans="1:11" ht="12.75">
      <c r="A192" s="2" t="s">
        <v>2025</v>
      </c>
      <c r="B192" t="s">
        <v>2025</v>
      </c>
      <c r="C192" s="8">
        <v>9.222222222222221</v>
      </c>
      <c r="D192" s="7">
        <v>2.639801784058699</v>
      </c>
      <c r="E192">
        <v>54</v>
      </c>
      <c r="F192">
        <v>11</v>
      </c>
      <c r="G192" s="3">
        <f t="shared" si="8"/>
        <v>1.0413926851582251</v>
      </c>
      <c r="H192">
        <v>54</v>
      </c>
      <c r="I192" s="7">
        <f t="shared" si="9"/>
        <v>100</v>
      </c>
      <c r="J192">
        <f t="shared" si="10"/>
        <v>0</v>
      </c>
      <c r="K192" s="7">
        <f t="shared" si="11"/>
        <v>0</v>
      </c>
    </row>
    <row r="193" spans="1:11" ht="12.75">
      <c r="A193" s="2" t="s">
        <v>2026</v>
      </c>
      <c r="B193" t="s">
        <v>2027</v>
      </c>
      <c r="C193" s="8">
        <v>10.5</v>
      </c>
      <c r="D193" s="7">
        <v>2.844615393105697</v>
      </c>
      <c r="E193">
        <v>50</v>
      </c>
      <c r="F193">
        <v>59</v>
      </c>
      <c r="G193" s="3">
        <f t="shared" si="8"/>
        <v>1.7708520116421442</v>
      </c>
      <c r="H193">
        <v>50</v>
      </c>
      <c r="I193" s="7">
        <f t="shared" si="9"/>
        <v>100</v>
      </c>
      <c r="J193">
        <f t="shared" si="10"/>
        <v>0</v>
      </c>
      <c r="K193" s="7">
        <f t="shared" si="11"/>
        <v>0</v>
      </c>
    </row>
    <row r="194" spans="1:11" ht="12.75">
      <c r="A194" s="2" t="s">
        <v>2028</v>
      </c>
      <c r="B194" t="s">
        <v>2029</v>
      </c>
      <c r="C194" s="8">
        <v>10.659574468085106</v>
      </c>
      <c r="D194" s="7">
        <v>2.7840898578755064</v>
      </c>
      <c r="E194">
        <v>50</v>
      </c>
      <c r="F194">
        <v>7</v>
      </c>
      <c r="G194" s="3">
        <f aca="true" t="shared" si="12" ref="G194:G257">LOG(F$1:F$65536)</f>
        <v>0.8450980400142568</v>
      </c>
      <c r="H194">
        <v>47</v>
      </c>
      <c r="I194" s="7">
        <f aca="true" t="shared" si="13" ref="I194:I257">(100*H194/E194)</f>
        <v>94</v>
      </c>
      <c r="J194">
        <f aca="true" t="shared" si="14" ref="J194:J257">(E194-H194)</f>
        <v>3</v>
      </c>
      <c r="K194" s="7">
        <f aca="true" t="shared" si="15" ref="K194:K257">(100*J194/E194)</f>
        <v>6</v>
      </c>
    </row>
    <row r="195" spans="1:11" ht="12.75">
      <c r="A195" s="2" t="s">
        <v>2030</v>
      </c>
      <c r="B195" t="s">
        <v>2031</v>
      </c>
      <c r="C195" s="8">
        <v>7.64</v>
      </c>
      <c r="D195" s="7">
        <v>3.427142559399737</v>
      </c>
      <c r="E195">
        <v>50</v>
      </c>
      <c r="F195">
        <v>25</v>
      </c>
      <c r="G195" s="3">
        <f t="shared" si="12"/>
        <v>1.3979400086720377</v>
      </c>
      <c r="H195">
        <v>50</v>
      </c>
      <c r="I195" s="7">
        <f t="shared" si="13"/>
        <v>100</v>
      </c>
      <c r="J195">
        <f t="shared" si="14"/>
        <v>0</v>
      </c>
      <c r="K195" s="7">
        <f t="shared" si="15"/>
        <v>0</v>
      </c>
    </row>
    <row r="196" spans="1:11" ht="12.75">
      <c r="A196" s="2" t="s">
        <v>2032</v>
      </c>
      <c r="B196" t="s">
        <v>2033</v>
      </c>
      <c r="C196" s="8">
        <v>9.64</v>
      </c>
      <c r="D196" s="7">
        <v>2.7087160901694487</v>
      </c>
      <c r="E196">
        <v>50</v>
      </c>
      <c r="F196">
        <v>42</v>
      </c>
      <c r="G196" s="3">
        <f t="shared" si="12"/>
        <v>1.6232492903979006</v>
      </c>
      <c r="H196">
        <v>50</v>
      </c>
      <c r="I196" s="7">
        <f t="shared" si="13"/>
        <v>100</v>
      </c>
      <c r="J196">
        <f t="shared" si="14"/>
        <v>0</v>
      </c>
      <c r="K196" s="7">
        <f t="shared" si="15"/>
        <v>0</v>
      </c>
    </row>
    <row r="197" spans="1:11" ht="12.75">
      <c r="A197" s="2" t="s">
        <v>2034</v>
      </c>
      <c r="B197" t="s">
        <v>2035</v>
      </c>
      <c r="C197" s="8">
        <v>7.934426229508197</v>
      </c>
      <c r="D197" s="7">
        <v>2.151502207443413</v>
      </c>
      <c r="E197">
        <v>62</v>
      </c>
      <c r="F197">
        <v>23</v>
      </c>
      <c r="G197" s="3">
        <f t="shared" si="12"/>
        <v>1.3617278360175928</v>
      </c>
      <c r="H197">
        <v>61</v>
      </c>
      <c r="I197" s="7">
        <f t="shared" si="13"/>
        <v>98.38709677419355</v>
      </c>
      <c r="J197">
        <f t="shared" si="14"/>
        <v>1</v>
      </c>
      <c r="K197" s="7">
        <f t="shared" si="15"/>
        <v>1.6129032258064515</v>
      </c>
    </row>
    <row r="198" spans="1:11" ht="12.75">
      <c r="A198" s="2" t="s">
        <v>2036</v>
      </c>
      <c r="B198" t="s">
        <v>2037</v>
      </c>
      <c r="C198" s="8">
        <v>12.277777777777779</v>
      </c>
      <c r="D198" s="7">
        <v>3.5114192799318533</v>
      </c>
      <c r="E198">
        <v>53</v>
      </c>
      <c r="F198">
        <v>29</v>
      </c>
      <c r="G198" s="3">
        <f t="shared" si="12"/>
        <v>1.462397997898956</v>
      </c>
      <c r="H198">
        <v>18</v>
      </c>
      <c r="I198" s="7">
        <f t="shared" si="13"/>
        <v>33.9622641509434</v>
      </c>
      <c r="J198">
        <f t="shared" si="14"/>
        <v>35</v>
      </c>
      <c r="K198" s="7">
        <f t="shared" si="15"/>
        <v>66.0377358490566</v>
      </c>
    </row>
    <row r="199" spans="1:11" ht="12.75">
      <c r="A199" s="2" t="s">
        <v>2038</v>
      </c>
      <c r="B199" t="s">
        <v>2039</v>
      </c>
      <c r="C199" s="8">
        <v>12.589285714285714</v>
      </c>
      <c r="D199" s="7">
        <v>2.025086177419127</v>
      </c>
      <c r="E199">
        <v>57</v>
      </c>
      <c r="F199">
        <v>78</v>
      </c>
      <c r="G199" s="3">
        <f t="shared" si="12"/>
        <v>1.8920946026904804</v>
      </c>
      <c r="H199">
        <v>56</v>
      </c>
      <c r="I199" s="7">
        <f t="shared" si="13"/>
        <v>98.24561403508773</v>
      </c>
      <c r="J199">
        <f t="shared" si="14"/>
        <v>1</v>
      </c>
      <c r="K199" s="7">
        <f t="shared" si="15"/>
        <v>1.7543859649122806</v>
      </c>
    </row>
    <row r="200" spans="1:11" ht="12.75">
      <c r="A200" s="2" t="s">
        <v>2040</v>
      </c>
      <c r="B200" t="s">
        <v>2041</v>
      </c>
      <c r="C200" s="8">
        <v>8.425925925925926</v>
      </c>
      <c r="D200" s="7">
        <v>1.8794002641534544</v>
      </c>
      <c r="E200">
        <v>54</v>
      </c>
      <c r="F200">
        <v>132</v>
      </c>
      <c r="G200" s="3">
        <f t="shared" si="12"/>
        <v>2.12057393120585</v>
      </c>
      <c r="H200">
        <v>54</v>
      </c>
      <c r="I200" s="7">
        <f t="shared" si="13"/>
        <v>100</v>
      </c>
      <c r="J200">
        <f t="shared" si="14"/>
        <v>0</v>
      </c>
      <c r="K200" s="7">
        <f t="shared" si="15"/>
        <v>0</v>
      </c>
    </row>
    <row r="201" spans="1:11" ht="12.75">
      <c r="A201" s="2" t="s">
        <v>2042</v>
      </c>
      <c r="B201" t="s">
        <v>2043</v>
      </c>
      <c r="C201" s="8">
        <v>7.39622641509434</v>
      </c>
      <c r="D201" s="7">
        <v>2.8778973537149635</v>
      </c>
      <c r="E201">
        <v>53</v>
      </c>
      <c r="F201">
        <v>223</v>
      </c>
      <c r="G201" s="3">
        <f t="shared" si="12"/>
        <v>2.3483048630481607</v>
      </c>
      <c r="H201">
        <v>53</v>
      </c>
      <c r="I201" s="7">
        <f t="shared" si="13"/>
        <v>100</v>
      </c>
      <c r="J201">
        <f t="shared" si="14"/>
        <v>0</v>
      </c>
      <c r="K201" s="7">
        <f t="shared" si="15"/>
        <v>0</v>
      </c>
    </row>
    <row r="202" spans="1:11" ht="12.75">
      <c r="A202" s="2" t="s">
        <v>2044</v>
      </c>
      <c r="B202" t="s">
        <v>2045</v>
      </c>
      <c r="C202" s="8">
        <v>5.425925925925926</v>
      </c>
      <c r="D202" s="7">
        <v>1.354264429626984</v>
      </c>
      <c r="E202">
        <v>54</v>
      </c>
      <c r="F202">
        <v>4830</v>
      </c>
      <c r="G202" s="3">
        <f t="shared" si="12"/>
        <v>3.683947130751512</v>
      </c>
      <c r="H202">
        <v>54</v>
      </c>
      <c r="I202" s="7">
        <f t="shared" si="13"/>
        <v>100</v>
      </c>
      <c r="J202">
        <f t="shared" si="14"/>
        <v>0</v>
      </c>
      <c r="K202" s="7">
        <f t="shared" si="15"/>
        <v>0</v>
      </c>
    </row>
    <row r="203" spans="1:11" ht="12.75">
      <c r="A203" s="2" t="s">
        <v>2046</v>
      </c>
      <c r="B203" t="s">
        <v>2047</v>
      </c>
      <c r="C203" s="8">
        <v>5.035714285714286</v>
      </c>
      <c r="D203" s="7">
        <v>2.0535050808028488</v>
      </c>
      <c r="E203">
        <v>57</v>
      </c>
      <c r="F203">
        <v>13</v>
      </c>
      <c r="G203" s="3">
        <f t="shared" si="12"/>
        <v>1.1139433523068367</v>
      </c>
      <c r="H203">
        <v>56</v>
      </c>
      <c r="I203" s="7">
        <f t="shared" si="13"/>
        <v>98.24561403508773</v>
      </c>
      <c r="J203">
        <f t="shared" si="14"/>
        <v>1</v>
      </c>
      <c r="K203" s="7">
        <f t="shared" si="15"/>
        <v>1.7543859649122806</v>
      </c>
    </row>
    <row r="204" spans="1:11" ht="12.75">
      <c r="A204" s="2" t="s">
        <v>2048</v>
      </c>
      <c r="B204" t="s">
        <v>2041</v>
      </c>
      <c r="C204" s="8">
        <v>8.289473684210526</v>
      </c>
      <c r="D204" s="7">
        <v>2.670235284064259</v>
      </c>
      <c r="E204">
        <v>50</v>
      </c>
      <c r="F204">
        <v>3</v>
      </c>
      <c r="G204" s="3">
        <f t="shared" si="12"/>
        <v>0.47712125471966244</v>
      </c>
      <c r="H204">
        <v>38</v>
      </c>
      <c r="I204" s="7">
        <f t="shared" si="13"/>
        <v>76</v>
      </c>
      <c r="J204">
        <f t="shared" si="14"/>
        <v>12</v>
      </c>
      <c r="K204" s="7">
        <f t="shared" si="15"/>
        <v>24</v>
      </c>
    </row>
    <row r="205" spans="1:11" ht="12.75">
      <c r="A205" s="2" t="s">
        <v>2049</v>
      </c>
      <c r="B205" t="s">
        <v>2050</v>
      </c>
      <c r="C205" s="8">
        <v>10.5</v>
      </c>
      <c r="D205" s="7">
        <v>2.6982379073903116</v>
      </c>
      <c r="E205">
        <v>53</v>
      </c>
      <c r="F205">
        <v>14</v>
      </c>
      <c r="G205" s="3">
        <f t="shared" si="12"/>
        <v>1.146128035678238</v>
      </c>
      <c r="H205">
        <v>42</v>
      </c>
      <c r="I205" s="7">
        <f t="shared" si="13"/>
        <v>79.24528301886792</v>
      </c>
      <c r="J205">
        <f t="shared" si="14"/>
        <v>11</v>
      </c>
      <c r="K205" s="7">
        <f t="shared" si="15"/>
        <v>20.754716981132077</v>
      </c>
    </row>
    <row r="206" spans="1:11" ht="12.75">
      <c r="A206" s="2" t="s">
        <v>2051</v>
      </c>
      <c r="B206" t="s">
        <v>2052</v>
      </c>
      <c r="C206" s="8">
        <v>10.75</v>
      </c>
      <c r="D206" s="7">
        <v>2.8013971669430453</v>
      </c>
      <c r="E206">
        <v>62</v>
      </c>
      <c r="F206">
        <v>58</v>
      </c>
      <c r="G206" s="3">
        <f t="shared" si="12"/>
        <v>1.7634279935629373</v>
      </c>
      <c r="H206">
        <v>24</v>
      </c>
      <c r="I206" s="7">
        <f t="shared" si="13"/>
        <v>38.70967741935484</v>
      </c>
      <c r="J206">
        <f t="shared" si="14"/>
        <v>38</v>
      </c>
      <c r="K206" s="7">
        <f t="shared" si="15"/>
        <v>61.29032258064516</v>
      </c>
    </row>
    <row r="207" spans="1:11" ht="12.75">
      <c r="A207" s="2" t="s">
        <v>2053</v>
      </c>
      <c r="B207" t="s">
        <v>2054</v>
      </c>
      <c r="C207" s="8">
        <v>9.89090909090909</v>
      </c>
      <c r="D207" s="7">
        <v>2.8910636724654046</v>
      </c>
      <c r="E207">
        <v>56</v>
      </c>
      <c r="F207">
        <v>804</v>
      </c>
      <c r="G207" s="3">
        <f t="shared" si="12"/>
        <v>2.905256048748451</v>
      </c>
      <c r="H207">
        <v>55</v>
      </c>
      <c r="I207" s="7">
        <f t="shared" si="13"/>
        <v>98.21428571428571</v>
      </c>
      <c r="J207">
        <f t="shared" si="14"/>
        <v>1</v>
      </c>
      <c r="K207" s="7">
        <f t="shared" si="15"/>
        <v>1.7857142857142858</v>
      </c>
    </row>
    <row r="208" spans="1:11" ht="12.75">
      <c r="A208" s="2" t="s">
        <v>2055</v>
      </c>
      <c r="B208" t="s">
        <v>2056</v>
      </c>
      <c r="C208" s="8">
        <v>7.245283018867925</v>
      </c>
      <c r="D208" s="7">
        <v>2.0746237877426448</v>
      </c>
      <c r="E208">
        <v>53</v>
      </c>
      <c r="F208">
        <v>8603</v>
      </c>
      <c r="G208" s="3">
        <f t="shared" si="12"/>
        <v>3.934649922900711</v>
      </c>
      <c r="H208">
        <v>53</v>
      </c>
      <c r="I208" s="7">
        <f t="shared" si="13"/>
        <v>100</v>
      </c>
      <c r="J208">
        <f t="shared" si="14"/>
        <v>0</v>
      </c>
      <c r="K208" s="7">
        <f t="shared" si="15"/>
        <v>0</v>
      </c>
    </row>
    <row r="209" spans="1:11" ht="12.75">
      <c r="A209" s="2" t="s">
        <v>2057</v>
      </c>
      <c r="C209" s="8">
        <v>8.68</v>
      </c>
      <c r="D209" s="7">
        <v>3.0535359229347643</v>
      </c>
      <c r="E209">
        <v>54</v>
      </c>
      <c r="F209">
        <v>1</v>
      </c>
      <c r="G209" s="3">
        <f t="shared" si="12"/>
        <v>0</v>
      </c>
      <c r="H209">
        <v>50</v>
      </c>
      <c r="I209" s="7">
        <f t="shared" si="13"/>
        <v>92.5925925925926</v>
      </c>
      <c r="J209">
        <f t="shared" si="14"/>
        <v>4</v>
      </c>
      <c r="K209" s="7">
        <f t="shared" si="15"/>
        <v>7.407407407407407</v>
      </c>
    </row>
    <row r="210" spans="1:11" ht="12.75">
      <c r="A210" s="2" t="s">
        <v>2058</v>
      </c>
      <c r="C210" s="8">
        <v>10.636363636363637</v>
      </c>
      <c r="D210" s="7">
        <v>2.555775133298416</v>
      </c>
      <c r="E210">
        <v>57</v>
      </c>
      <c r="F210">
        <v>38</v>
      </c>
      <c r="G210" s="3">
        <f t="shared" si="12"/>
        <v>1.5797835966168101</v>
      </c>
      <c r="H210">
        <v>55</v>
      </c>
      <c r="I210" s="7">
        <f t="shared" si="13"/>
        <v>96.49122807017544</v>
      </c>
      <c r="J210">
        <f t="shared" si="14"/>
        <v>2</v>
      </c>
      <c r="K210" s="7">
        <f t="shared" si="15"/>
        <v>3.508771929824561</v>
      </c>
    </row>
    <row r="211" spans="1:11" ht="12.75">
      <c r="A211" s="2" t="s">
        <v>2059</v>
      </c>
      <c r="B211" t="s">
        <v>2060</v>
      </c>
      <c r="C211" s="8">
        <v>4.94</v>
      </c>
      <c r="D211" s="7">
        <v>1.5832026440872617</v>
      </c>
      <c r="E211">
        <v>50</v>
      </c>
      <c r="F211">
        <v>5144</v>
      </c>
      <c r="G211" s="3">
        <f t="shared" si="12"/>
        <v>3.7113009599161657</v>
      </c>
      <c r="H211">
        <v>50</v>
      </c>
      <c r="I211" s="7">
        <f t="shared" si="13"/>
        <v>100</v>
      </c>
      <c r="J211">
        <f t="shared" si="14"/>
        <v>0</v>
      </c>
      <c r="K211" s="7">
        <f t="shared" si="15"/>
        <v>0</v>
      </c>
    </row>
    <row r="212" spans="1:11" ht="12.75">
      <c r="A212" s="2" t="s">
        <v>2061</v>
      </c>
      <c r="B212" t="s">
        <v>2062</v>
      </c>
      <c r="C212" s="8">
        <v>7.188679245283019</v>
      </c>
      <c r="D212" s="7">
        <v>2.130877426478665</v>
      </c>
      <c r="E212">
        <v>53</v>
      </c>
      <c r="F212">
        <v>647</v>
      </c>
      <c r="G212" s="3">
        <f t="shared" si="12"/>
        <v>2.8109042806687006</v>
      </c>
      <c r="H212">
        <v>53</v>
      </c>
      <c r="I212" s="7">
        <f t="shared" si="13"/>
        <v>100</v>
      </c>
      <c r="J212">
        <f t="shared" si="14"/>
        <v>0</v>
      </c>
      <c r="K212" s="7">
        <f t="shared" si="15"/>
        <v>0</v>
      </c>
    </row>
    <row r="213" spans="1:11" ht="12.75">
      <c r="A213" s="2" t="s">
        <v>2063</v>
      </c>
      <c r="B213" t="s">
        <v>2064</v>
      </c>
      <c r="C213" s="8">
        <v>4.0754716981132075</v>
      </c>
      <c r="D213" s="7">
        <v>1.603470474216348</v>
      </c>
      <c r="E213">
        <v>53</v>
      </c>
      <c r="F213">
        <v>3999</v>
      </c>
      <c r="G213" s="3">
        <f t="shared" si="12"/>
        <v>3.6019514041335214</v>
      </c>
      <c r="H213">
        <v>53</v>
      </c>
      <c r="I213" s="7">
        <f t="shared" si="13"/>
        <v>100</v>
      </c>
      <c r="J213">
        <f t="shared" si="14"/>
        <v>0</v>
      </c>
      <c r="K213" s="7">
        <f t="shared" si="15"/>
        <v>0</v>
      </c>
    </row>
    <row r="214" spans="1:11" ht="12.75">
      <c r="A214" s="2" t="s">
        <v>2065</v>
      </c>
      <c r="B214" t="s">
        <v>2066</v>
      </c>
      <c r="C214" s="8">
        <v>5.218181818181818</v>
      </c>
      <c r="D214" s="7">
        <v>2.8847678454055057</v>
      </c>
      <c r="E214">
        <v>56</v>
      </c>
      <c r="F214">
        <v>1565</v>
      </c>
      <c r="G214" s="3">
        <f t="shared" si="12"/>
        <v>3.194514341882467</v>
      </c>
      <c r="H214">
        <v>55</v>
      </c>
      <c r="I214" s="7">
        <f t="shared" si="13"/>
        <v>98.21428571428571</v>
      </c>
      <c r="J214">
        <f t="shared" si="14"/>
        <v>1</v>
      </c>
      <c r="K214" s="7">
        <f t="shared" si="15"/>
        <v>1.7857142857142858</v>
      </c>
    </row>
    <row r="215" spans="1:11" ht="12.75">
      <c r="A215" s="2" t="s">
        <v>2067</v>
      </c>
      <c r="B215" t="s">
        <v>2068</v>
      </c>
      <c r="C215" s="8">
        <v>7.32258064516129</v>
      </c>
      <c r="D215" s="7">
        <v>3.1346142428715056</v>
      </c>
      <c r="E215">
        <v>53</v>
      </c>
      <c r="F215">
        <v>124</v>
      </c>
      <c r="G215" s="3">
        <f t="shared" si="12"/>
        <v>2.093421685162235</v>
      </c>
      <c r="H215">
        <v>31</v>
      </c>
      <c r="I215" s="7">
        <f t="shared" si="13"/>
        <v>58.490566037735846</v>
      </c>
      <c r="J215">
        <f t="shared" si="14"/>
        <v>22</v>
      </c>
      <c r="K215" s="7">
        <f t="shared" si="15"/>
        <v>41.509433962264154</v>
      </c>
    </row>
    <row r="216" spans="1:11" ht="12.75">
      <c r="A216" s="2" t="s">
        <v>2069</v>
      </c>
      <c r="B216" t="s">
        <v>2062</v>
      </c>
      <c r="C216" s="8">
        <v>8.758620689655173</v>
      </c>
      <c r="D216" s="7">
        <v>2.939807517434504</v>
      </c>
      <c r="E216">
        <v>62</v>
      </c>
      <c r="F216">
        <v>245</v>
      </c>
      <c r="G216" s="3">
        <f t="shared" si="12"/>
        <v>2.3891660843645326</v>
      </c>
      <c r="H216">
        <v>58</v>
      </c>
      <c r="I216" s="7">
        <f t="shared" si="13"/>
        <v>93.54838709677419</v>
      </c>
      <c r="J216">
        <f t="shared" si="14"/>
        <v>4</v>
      </c>
      <c r="K216" s="7">
        <f t="shared" si="15"/>
        <v>6.451612903225806</v>
      </c>
    </row>
    <row r="217" spans="1:11" ht="12.75">
      <c r="A217" s="2" t="s">
        <v>2070</v>
      </c>
      <c r="B217" t="s">
        <v>2070</v>
      </c>
      <c r="C217" s="8">
        <v>11.32258064516129</v>
      </c>
      <c r="D217" s="7">
        <v>2.352356290263141</v>
      </c>
      <c r="E217">
        <v>62</v>
      </c>
      <c r="F217">
        <v>43</v>
      </c>
      <c r="G217" s="3">
        <f t="shared" si="12"/>
        <v>1.6334684555795864</v>
      </c>
      <c r="H217">
        <v>62</v>
      </c>
      <c r="I217" s="7">
        <f t="shared" si="13"/>
        <v>100</v>
      </c>
      <c r="J217">
        <f t="shared" si="14"/>
        <v>0</v>
      </c>
      <c r="K217" s="7">
        <f t="shared" si="15"/>
        <v>0</v>
      </c>
    </row>
    <row r="218" spans="1:11" ht="12.75">
      <c r="A218" s="2" t="s">
        <v>2071</v>
      </c>
      <c r="B218" t="s">
        <v>2072</v>
      </c>
      <c r="C218" s="8">
        <v>9.5</v>
      </c>
      <c r="D218" s="7">
        <v>2.434865792722759</v>
      </c>
      <c r="E218">
        <v>50</v>
      </c>
      <c r="F218">
        <v>91</v>
      </c>
      <c r="G218" s="3">
        <f t="shared" si="12"/>
        <v>1.9590413923210936</v>
      </c>
      <c r="H218">
        <v>50</v>
      </c>
      <c r="I218" s="7">
        <f t="shared" si="13"/>
        <v>100</v>
      </c>
      <c r="J218">
        <f t="shared" si="14"/>
        <v>0</v>
      </c>
      <c r="K218" s="7">
        <f t="shared" si="15"/>
        <v>0</v>
      </c>
    </row>
    <row r="219" spans="1:11" ht="12.75">
      <c r="A219" s="2" t="s">
        <v>2073</v>
      </c>
      <c r="B219" t="s">
        <v>2074</v>
      </c>
      <c r="C219" s="8">
        <v>7.472727272727273</v>
      </c>
      <c r="D219" s="7">
        <v>2.478459388967457</v>
      </c>
      <c r="E219">
        <v>56</v>
      </c>
      <c r="F219">
        <v>22</v>
      </c>
      <c r="G219" s="3">
        <f t="shared" si="12"/>
        <v>1.3424226808222062</v>
      </c>
      <c r="H219">
        <v>55</v>
      </c>
      <c r="I219" s="7">
        <f t="shared" si="13"/>
        <v>98.21428571428571</v>
      </c>
      <c r="J219">
        <f t="shared" si="14"/>
        <v>1</v>
      </c>
      <c r="K219" s="7">
        <f t="shared" si="15"/>
        <v>1.7857142857142858</v>
      </c>
    </row>
    <row r="220" spans="1:11" ht="12.75">
      <c r="A220" s="2" t="s">
        <v>2075</v>
      </c>
      <c r="B220" t="s">
        <v>2076</v>
      </c>
      <c r="C220" s="8">
        <v>11.947368421052632</v>
      </c>
      <c r="D220" s="7">
        <v>2.3484117173070302</v>
      </c>
      <c r="E220">
        <v>57</v>
      </c>
      <c r="F220">
        <v>13</v>
      </c>
      <c r="G220" s="3">
        <f t="shared" si="12"/>
        <v>1.1139433523068367</v>
      </c>
      <c r="H220">
        <v>57</v>
      </c>
      <c r="I220" s="7">
        <f t="shared" si="13"/>
        <v>100</v>
      </c>
      <c r="J220">
        <f t="shared" si="14"/>
        <v>0</v>
      </c>
      <c r="K220" s="7">
        <f t="shared" si="15"/>
        <v>0</v>
      </c>
    </row>
    <row r="221" spans="1:11" ht="12.75">
      <c r="A221" s="2" t="s">
        <v>2077</v>
      </c>
      <c r="B221" t="s">
        <v>2078</v>
      </c>
      <c r="C221" s="8">
        <v>5.967741935483871</v>
      </c>
      <c r="D221" s="7">
        <v>1.9997355721545926</v>
      </c>
      <c r="E221">
        <v>62</v>
      </c>
      <c r="F221">
        <v>1230</v>
      </c>
      <c r="G221" s="3">
        <f t="shared" si="12"/>
        <v>3.089905111439398</v>
      </c>
      <c r="H221">
        <v>62</v>
      </c>
      <c r="I221" s="7">
        <f t="shared" si="13"/>
        <v>100</v>
      </c>
      <c r="J221">
        <f t="shared" si="14"/>
        <v>0</v>
      </c>
      <c r="K221" s="7">
        <f t="shared" si="15"/>
        <v>0</v>
      </c>
    </row>
    <row r="222" spans="1:11" ht="12.75">
      <c r="A222" s="2" t="s">
        <v>2079</v>
      </c>
      <c r="B222" t="s">
        <v>2080</v>
      </c>
      <c r="C222" s="8">
        <v>9.229166666666666</v>
      </c>
      <c r="D222" s="7">
        <v>2.6516922203011553</v>
      </c>
      <c r="E222">
        <v>50</v>
      </c>
      <c r="F222">
        <v>161</v>
      </c>
      <c r="G222" s="3">
        <f t="shared" si="12"/>
        <v>2.2068258760318495</v>
      </c>
      <c r="H222">
        <v>48</v>
      </c>
      <c r="I222" s="7">
        <f t="shared" si="13"/>
        <v>96</v>
      </c>
      <c r="J222">
        <f t="shared" si="14"/>
        <v>2</v>
      </c>
      <c r="K222" s="7">
        <f t="shared" si="15"/>
        <v>4</v>
      </c>
    </row>
    <row r="223" spans="1:11" ht="12.75">
      <c r="A223" s="2" t="s">
        <v>2081</v>
      </c>
      <c r="B223" t="s">
        <v>2031</v>
      </c>
      <c r="C223" s="8">
        <v>7.5964912280701755</v>
      </c>
      <c r="D223" s="7">
        <v>2.007660766759655</v>
      </c>
      <c r="E223">
        <v>57</v>
      </c>
      <c r="F223">
        <v>2064</v>
      </c>
      <c r="G223" s="3">
        <f t="shared" si="12"/>
        <v>3.314709692955174</v>
      </c>
      <c r="H223">
        <v>57</v>
      </c>
      <c r="I223" s="7">
        <f t="shared" si="13"/>
        <v>100</v>
      </c>
      <c r="J223">
        <f t="shared" si="14"/>
        <v>0</v>
      </c>
      <c r="K223" s="7">
        <f t="shared" si="15"/>
        <v>0</v>
      </c>
    </row>
    <row r="224" spans="1:11" ht="12.75">
      <c r="A224" s="2" t="s">
        <v>2082</v>
      </c>
      <c r="B224" t="s">
        <v>2082</v>
      </c>
      <c r="C224" s="8">
        <v>11.796296296296296</v>
      </c>
      <c r="D224" s="7">
        <v>1.9655488419712954</v>
      </c>
      <c r="E224">
        <v>54</v>
      </c>
      <c r="F224">
        <v>270</v>
      </c>
      <c r="G224" s="3">
        <f t="shared" si="12"/>
        <v>2.4313637641589874</v>
      </c>
      <c r="H224">
        <v>54</v>
      </c>
      <c r="I224" s="7">
        <f t="shared" si="13"/>
        <v>100</v>
      </c>
      <c r="J224">
        <f t="shared" si="14"/>
        <v>0</v>
      </c>
      <c r="K224" s="7">
        <f t="shared" si="15"/>
        <v>0</v>
      </c>
    </row>
    <row r="225" spans="1:11" ht="12.75">
      <c r="A225" s="2" t="s">
        <v>2083</v>
      </c>
      <c r="B225" t="s">
        <v>2084</v>
      </c>
      <c r="C225" s="8">
        <v>5.90566037735849</v>
      </c>
      <c r="D225" s="7">
        <v>1.9141592947075325</v>
      </c>
      <c r="E225">
        <v>54</v>
      </c>
      <c r="F225">
        <v>139</v>
      </c>
      <c r="G225" s="3">
        <f t="shared" si="12"/>
        <v>2.143014800254095</v>
      </c>
      <c r="H225">
        <v>53</v>
      </c>
      <c r="I225" s="7">
        <f t="shared" si="13"/>
        <v>98.14814814814815</v>
      </c>
      <c r="J225">
        <f t="shared" si="14"/>
        <v>1</v>
      </c>
      <c r="K225" s="7">
        <f t="shared" si="15"/>
        <v>1.8518518518518519</v>
      </c>
    </row>
    <row r="226" spans="1:11" ht="12.75">
      <c r="A226" s="2" t="s">
        <v>2085</v>
      </c>
      <c r="B226" t="s">
        <v>2086</v>
      </c>
      <c r="C226" s="8">
        <v>9.442622950819672</v>
      </c>
      <c r="D226" s="7">
        <v>2.7959768129935947</v>
      </c>
      <c r="E226">
        <v>62</v>
      </c>
      <c r="F226">
        <v>350</v>
      </c>
      <c r="G226" s="3">
        <f t="shared" si="12"/>
        <v>2.5440680443502757</v>
      </c>
      <c r="H226">
        <v>61</v>
      </c>
      <c r="I226" s="7">
        <f t="shared" si="13"/>
        <v>98.38709677419355</v>
      </c>
      <c r="J226">
        <f t="shared" si="14"/>
        <v>1</v>
      </c>
      <c r="K226" s="7">
        <f t="shared" si="15"/>
        <v>1.6129032258064515</v>
      </c>
    </row>
    <row r="227" spans="1:11" ht="12.75">
      <c r="A227" s="2" t="s">
        <v>2087</v>
      </c>
      <c r="B227" t="s">
        <v>2088</v>
      </c>
      <c r="C227" s="8">
        <v>8.244897959183673</v>
      </c>
      <c r="D227" s="7">
        <v>2.1460293979511915</v>
      </c>
      <c r="E227">
        <v>50</v>
      </c>
      <c r="F227">
        <v>168</v>
      </c>
      <c r="G227" s="3">
        <f t="shared" si="12"/>
        <v>2.225309281725863</v>
      </c>
      <c r="H227">
        <v>49</v>
      </c>
      <c r="I227" s="7">
        <f t="shared" si="13"/>
        <v>98</v>
      </c>
      <c r="J227">
        <f t="shared" si="14"/>
        <v>1</v>
      </c>
      <c r="K227" s="7">
        <f t="shared" si="15"/>
        <v>2</v>
      </c>
    </row>
    <row r="228" spans="1:11" ht="12.75">
      <c r="A228" s="2" t="s">
        <v>2089</v>
      </c>
      <c r="B228" t="s">
        <v>2090</v>
      </c>
      <c r="C228" s="8">
        <v>4.838709677419355</v>
      </c>
      <c r="D228" s="7">
        <v>1.3081528509865192</v>
      </c>
      <c r="E228">
        <v>62</v>
      </c>
      <c r="F228">
        <v>16404</v>
      </c>
      <c r="G228" s="3">
        <f t="shared" si="12"/>
        <v>4.214949760615447</v>
      </c>
      <c r="H228">
        <v>62</v>
      </c>
      <c r="I228" s="7">
        <f t="shared" si="13"/>
        <v>100</v>
      </c>
      <c r="J228">
        <f t="shared" si="14"/>
        <v>0</v>
      </c>
      <c r="K228" s="7">
        <f t="shared" si="15"/>
        <v>0</v>
      </c>
    </row>
    <row r="229" spans="1:11" ht="12.75">
      <c r="A229" s="2" t="s">
        <v>2091</v>
      </c>
      <c r="B229" t="s">
        <v>2092</v>
      </c>
      <c r="C229" s="8">
        <v>7.1</v>
      </c>
      <c r="D229" s="7">
        <v>2.612763022595983</v>
      </c>
      <c r="E229">
        <v>50</v>
      </c>
      <c r="F229">
        <v>997</v>
      </c>
      <c r="G229" s="3">
        <f t="shared" si="12"/>
        <v>2.998695158311656</v>
      </c>
      <c r="H229">
        <v>50</v>
      </c>
      <c r="I229" s="7">
        <f t="shared" si="13"/>
        <v>100</v>
      </c>
      <c r="J229">
        <f t="shared" si="14"/>
        <v>0</v>
      </c>
      <c r="K229" s="7">
        <f t="shared" si="15"/>
        <v>0</v>
      </c>
    </row>
    <row r="230" spans="1:11" ht="12.75">
      <c r="A230" s="2" t="s">
        <v>2093</v>
      </c>
      <c r="B230" t="s">
        <v>2094</v>
      </c>
      <c r="C230" s="8">
        <v>3.519230769230769</v>
      </c>
      <c r="D230" s="7">
        <v>1.965290824313982</v>
      </c>
      <c r="E230">
        <v>53</v>
      </c>
      <c r="F230">
        <v>95</v>
      </c>
      <c r="G230" s="3">
        <f t="shared" si="12"/>
        <v>1.9777236052888478</v>
      </c>
      <c r="H230">
        <v>52</v>
      </c>
      <c r="I230" s="7">
        <f t="shared" si="13"/>
        <v>98.11320754716981</v>
      </c>
      <c r="J230">
        <f t="shared" si="14"/>
        <v>1</v>
      </c>
      <c r="K230" s="7">
        <f t="shared" si="15"/>
        <v>1.8867924528301887</v>
      </c>
    </row>
    <row r="231" spans="1:11" ht="12.75">
      <c r="A231" s="2" t="s">
        <v>2095</v>
      </c>
      <c r="B231" t="s">
        <v>2096</v>
      </c>
      <c r="C231" s="8">
        <v>5.196428571428571</v>
      </c>
      <c r="D231" s="7">
        <v>1.688675035826425</v>
      </c>
      <c r="E231">
        <v>56</v>
      </c>
      <c r="F231">
        <v>4245</v>
      </c>
      <c r="G231" s="3">
        <f t="shared" si="12"/>
        <v>3.6278776945799716</v>
      </c>
      <c r="H231">
        <v>56</v>
      </c>
      <c r="I231" s="7">
        <f t="shared" si="13"/>
        <v>100</v>
      </c>
      <c r="J231">
        <f t="shared" si="14"/>
        <v>0</v>
      </c>
      <c r="K231" s="7">
        <f t="shared" si="15"/>
        <v>0</v>
      </c>
    </row>
    <row r="232" spans="1:11" ht="12.75">
      <c r="A232" s="2" t="s">
        <v>2097</v>
      </c>
      <c r="B232" t="s">
        <v>2098</v>
      </c>
      <c r="C232" s="8">
        <v>8.2</v>
      </c>
      <c r="D232" s="7">
        <v>1.9483116709979795</v>
      </c>
      <c r="E232">
        <v>50</v>
      </c>
      <c r="F232">
        <v>402</v>
      </c>
      <c r="G232" s="3">
        <f t="shared" si="12"/>
        <v>2.60422605308447</v>
      </c>
      <c r="H232">
        <v>50</v>
      </c>
      <c r="I232" s="7">
        <f t="shared" si="13"/>
        <v>100</v>
      </c>
      <c r="J232">
        <f t="shared" si="14"/>
        <v>0</v>
      </c>
      <c r="K232" s="7">
        <f t="shared" si="15"/>
        <v>0</v>
      </c>
    </row>
    <row r="233" spans="1:11" ht="12.75">
      <c r="A233" s="2" t="s">
        <v>2099</v>
      </c>
      <c r="B233" t="s">
        <v>2100</v>
      </c>
      <c r="C233" s="8">
        <v>6.895833333333333</v>
      </c>
      <c r="D233" s="7">
        <v>2.3631891842523682</v>
      </c>
      <c r="E233">
        <v>50</v>
      </c>
      <c r="F233">
        <v>17</v>
      </c>
      <c r="G233" s="3">
        <f t="shared" si="12"/>
        <v>1.2304489213782739</v>
      </c>
      <c r="H233">
        <v>48</v>
      </c>
      <c r="I233" s="7">
        <f t="shared" si="13"/>
        <v>96</v>
      </c>
      <c r="J233">
        <f t="shared" si="14"/>
        <v>2</v>
      </c>
      <c r="K233" s="7">
        <f t="shared" si="15"/>
        <v>4</v>
      </c>
    </row>
    <row r="234" spans="1:11" ht="12.75">
      <c r="A234" s="2" t="s">
        <v>2101</v>
      </c>
      <c r="C234" s="8">
        <v>6.6415094339622645</v>
      </c>
      <c r="D234" s="7">
        <v>2.321259104804988</v>
      </c>
      <c r="E234">
        <v>54</v>
      </c>
      <c r="F234">
        <v>21</v>
      </c>
      <c r="G234" s="3">
        <f t="shared" si="12"/>
        <v>1.3222192947339193</v>
      </c>
      <c r="H234">
        <v>53</v>
      </c>
      <c r="I234" s="7">
        <f t="shared" si="13"/>
        <v>98.14814814814815</v>
      </c>
      <c r="J234">
        <f t="shared" si="14"/>
        <v>1</v>
      </c>
      <c r="K234" s="7">
        <f t="shared" si="15"/>
        <v>1.8518518518518519</v>
      </c>
    </row>
    <row r="235" spans="1:11" ht="12.75">
      <c r="A235" s="2" t="s">
        <v>2102</v>
      </c>
      <c r="B235" t="s">
        <v>2103</v>
      </c>
      <c r="C235" s="8">
        <v>10.10204081632653</v>
      </c>
      <c r="D235" s="7">
        <v>2.451571757390073</v>
      </c>
      <c r="E235">
        <v>53</v>
      </c>
      <c r="F235">
        <v>847</v>
      </c>
      <c r="G235" s="3">
        <f t="shared" si="12"/>
        <v>2.9278834103307068</v>
      </c>
      <c r="H235">
        <v>49</v>
      </c>
      <c r="I235" s="7">
        <f t="shared" si="13"/>
        <v>92.45283018867924</v>
      </c>
      <c r="J235">
        <f t="shared" si="14"/>
        <v>4</v>
      </c>
      <c r="K235" s="7">
        <f t="shared" si="15"/>
        <v>7.547169811320755</v>
      </c>
    </row>
    <row r="236" spans="1:11" ht="12.75">
      <c r="A236" s="2" t="s">
        <v>2104</v>
      </c>
      <c r="B236" t="s">
        <v>2105</v>
      </c>
      <c r="C236" s="8">
        <v>13.928571428571429</v>
      </c>
      <c r="D236" s="7">
        <v>3.0750681221794043</v>
      </c>
      <c r="E236">
        <v>54</v>
      </c>
      <c r="F236">
        <v>19</v>
      </c>
      <c r="G236" s="3">
        <f t="shared" si="12"/>
        <v>1.2787536009528289</v>
      </c>
      <c r="H236">
        <v>14</v>
      </c>
      <c r="I236" s="7">
        <f t="shared" si="13"/>
        <v>25.925925925925927</v>
      </c>
      <c r="J236">
        <f t="shared" si="14"/>
        <v>40</v>
      </c>
      <c r="K236" s="7">
        <f t="shared" si="15"/>
        <v>74.07407407407408</v>
      </c>
    </row>
    <row r="237" spans="1:11" ht="12.75">
      <c r="A237" s="2" t="s">
        <v>2106</v>
      </c>
      <c r="B237" t="s">
        <v>2107</v>
      </c>
      <c r="C237" s="8">
        <v>7.26</v>
      </c>
      <c r="D237" s="7">
        <v>2.753921137696768</v>
      </c>
      <c r="E237">
        <v>53</v>
      </c>
      <c r="F237">
        <v>81</v>
      </c>
      <c r="G237" s="3">
        <f t="shared" si="12"/>
        <v>1.9084850188786497</v>
      </c>
      <c r="H237">
        <v>50</v>
      </c>
      <c r="I237" s="7">
        <f t="shared" si="13"/>
        <v>94.33962264150944</v>
      </c>
      <c r="J237">
        <f t="shared" si="14"/>
        <v>3</v>
      </c>
      <c r="K237" s="7">
        <f t="shared" si="15"/>
        <v>5.660377358490566</v>
      </c>
    </row>
    <row r="238" spans="1:11" ht="12.75">
      <c r="A238" s="2" t="s">
        <v>2108</v>
      </c>
      <c r="B238" t="s">
        <v>2109</v>
      </c>
      <c r="C238" s="8">
        <v>9.20754716981132</v>
      </c>
      <c r="D238" s="7">
        <v>3.612789730548305</v>
      </c>
      <c r="E238">
        <v>53</v>
      </c>
      <c r="F238">
        <v>129</v>
      </c>
      <c r="G238" s="3">
        <f t="shared" si="12"/>
        <v>2.110589710299249</v>
      </c>
      <c r="H238">
        <v>53</v>
      </c>
      <c r="I238" s="7">
        <f t="shared" si="13"/>
        <v>100</v>
      </c>
      <c r="J238">
        <f t="shared" si="14"/>
        <v>0</v>
      </c>
      <c r="K238" s="7">
        <f t="shared" si="15"/>
        <v>0</v>
      </c>
    </row>
    <row r="239" spans="1:11" ht="12.75">
      <c r="A239" s="2" t="s">
        <v>2110</v>
      </c>
      <c r="B239" t="s">
        <v>2111</v>
      </c>
      <c r="C239" s="8">
        <v>8.540983606557377</v>
      </c>
      <c r="D239" s="7">
        <v>2.4871253184604063</v>
      </c>
      <c r="E239">
        <v>62</v>
      </c>
      <c r="F239">
        <v>762</v>
      </c>
      <c r="G239" s="3">
        <f t="shared" si="12"/>
        <v>2.8819549713396007</v>
      </c>
      <c r="H239">
        <v>61</v>
      </c>
      <c r="I239" s="7">
        <f t="shared" si="13"/>
        <v>98.38709677419355</v>
      </c>
      <c r="J239">
        <f t="shared" si="14"/>
        <v>1</v>
      </c>
      <c r="K239" s="7">
        <f t="shared" si="15"/>
        <v>1.6129032258064515</v>
      </c>
    </row>
    <row r="240" spans="1:11" ht="12.75">
      <c r="A240" s="2" t="s">
        <v>2112</v>
      </c>
      <c r="B240" s="6" t="s">
        <v>2112</v>
      </c>
      <c r="C240" s="8">
        <v>9.814814814814815</v>
      </c>
      <c r="D240" s="7">
        <v>1.884135095846106</v>
      </c>
      <c r="E240">
        <v>54</v>
      </c>
      <c r="F240">
        <v>44</v>
      </c>
      <c r="G240" s="3">
        <f t="shared" si="12"/>
        <v>1.6434526764861874</v>
      </c>
      <c r="H240">
        <v>54</v>
      </c>
      <c r="I240" s="7">
        <f t="shared" si="13"/>
        <v>100</v>
      </c>
      <c r="J240">
        <f t="shared" si="14"/>
        <v>0</v>
      </c>
      <c r="K240" s="7">
        <f t="shared" si="15"/>
        <v>0</v>
      </c>
    </row>
    <row r="241" spans="1:11" ht="12.75">
      <c r="A241" s="2" t="s">
        <v>2113</v>
      </c>
      <c r="B241" t="s">
        <v>2114</v>
      </c>
      <c r="C241" s="8">
        <v>11.454545454545455</v>
      </c>
      <c r="D241" s="7">
        <v>4.782544016810224</v>
      </c>
      <c r="E241">
        <v>53</v>
      </c>
      <c r="F241">
        <v>27</v>
      </c>
      <c r="G241" s="3">
        <f t="shared" si="12"/>
        <v>1.4313637641589874</v>
      </c>
      <c r="H241">
        <v>11</v>
      </c>
      <c r="I241" s="7">
        <f t="shared" si="13"/>
        <v>20.754716981132077</v>
      </c>
      <c r="J241">
        <f t="shared" si="14"/>
        <v>42</v>
      </c>
      <c r="K241" s="7">
        <f t="shared" si="15"/>
        <v>79.24528301886792</v>
      </c>
    </row>
    <row r="242" spans="1:11" ht="12.75">
      <c r="A242" s="2" t="s">
        <v>2115</v>
      </c>
      <c r="B242" t="s">
        <v>2086</v>
      </c>
      <c r="C242" s="8">
        <v>6.43859649122807</v>
      </c>
      <c r="D242" s="7">
        <v>1.9087911643951996</v>
      </c>
      <c r="E242">
        <v>57</v>
      </c>
      <c r="F242">
        <v>1966</v>
      </c>
      <c r="G242" s="3">
        <f t="shared" si="12"/>
        <v>3.2935835134961167</v>
      </c>
      <c r="H242">
        <v>57</v>
      </c>
      <c r="I242" s="7">
        <f t="shared" si="13"/>
        <v>100</v>
      </c>
      <c r="J242">
        <f t="shared" si="14"/>
        <v>0</v>
      </c>
      <c r="K242" s="7">
        <f t="shared" si="15"/>
        <v>0</v>
      </c>
    </row>
    <row r="243" spans="1:11" ht="12.75">
      <c r="A243" s="2" t="s">
        <v>2116</v>
      </c>
      <c r="B243" t="s">
        <v>2117</v>
      </c>
      <c r="C243" s="8">
        <v>3.4732142857142856</v>
      </c>
      <c r="D243" s="7">
        <v>1.101320046197219</v>
      </c>
      <c r="E243">
        <v>56</v>
      </c>
      <c r="F243">
        <v>5818</v>
      </c>
      <c r="G243" s="3">
        <f t="shared" si="12"/>
        <v>3.7647737169110402</v>
      </c>
      <c r="H243">
        <v>56</v>
      </c>
      <c r="I243" s="7">
        <f t="shared" si="13"/>
        <v>100</v>
      </c>
      <c r="J243">
        <f t="shared" si="14"/>
        <v>0</v>
      </c>
      <c r="K243" s="7">
        <f t="shared" si="15"/>
        <v>0</v>
      </c>
    </row>
    <row r="244" spans="1:11" ht="12.75">
      <c r="A244" s="2" t="s">
        <v>2118</v>
      </c>
      <c r="B244" t="s">
        <v>2119</v>
      </c>
      <c r="C244" s="8">
        <v>6.48</v>
      </c>
      <c r="D244" s="7">
        <v>2.1018941894570884</v>
      </c>
      <c r="E244">
        <v>50</v>
      </c>
      <c r="F244">
        <v>645</v>
      </c>
      <c r="G244" s="3">
        <f t="shared" si="12"/>
        <v>2.8095597146352675</v>
      </c>
      <c r="H244">
        <v>50</v>
      </c>
      <c r="I244" s="7">
        <f t="shared" si="13"/>
        <v>100</v>
      </c>
      <c r="J244">
        <f t="shared" si="14"/>
        <v>0</v>
      </c>
      <c r="K244" s="7">
        <f t="shared" si="15"/>
        <v>0</v>
      </c>
    </row>
    <row r="245" spans="1:11" ht="12.75">
      <c r="A245" s="2" t="s">
        <v>2120</v>
      </c>
      <c r="B245" t="s">
        <v>2121</v>
      </c>
      <c r="C245" s="8">
        <v>8.175438596491228</v>
      </c>
      <c r="D245" s="7">
        <v>1.9283857703265692</v>
      </c>
      <c r="E245">
        <v>57</v>
      </c>
      <c r="F245">
        <v>76</v>
      </c>
      <c r="G245" s="3">
        <f t="shared" si="12"/>
        <v>1.8808135922807914</v>
      </c>
      <c r="H245">
        <v>57</v>
      </c>
      <c r="I245" s="7">
        <f t="shared" si="13"/>
        <v>100</v>
      </c>
      <c r="J245">
        <f t="shared" si="14"/>
        <v>0</v>
      </c>
      <c r="K245" s="7">
        <f t="shared" si="15"/>
        <v>0</v>
      </c>
    </row>
    <row r="246" spans="1:11" ht="12.75">
      <c r="A246" s="2" t="s">
        <v>2122</v>
      </c>
      <c r="B246" t="s">
        <v>2123</v>
      </c>
      <c r="C246" s="8">
        <v>7.092592592592593</v>
      </c>
      <c r="D246" s="7">
        <v>2.3006850375938566</v>
      </c>
      <c r="E246">
        <v>54</v>
      </c>
      <c r="F246">
        <v>2004</v>
      </c>
      <c r="G246" s="3">
        <f t="shared" si="12"/>
        <v>3.301897717195208</v>
      </c>
      <c r="H246">
        <v>54</v>
      </c>
      <c r="I246" s="7">
        <f t="shared" si="13"/>
        <v>100</v>
      </c>
      <c r="J246">
        <f t="shared" si="14"/>
        <v>0</v>
      </c>
      <c r="K246" s="7">
        <f t="shared" si="15"/>
        <v>0</v>
      </c>
    </row>
    <row r="247" spans="1:11" ht="12.75">
      <c r="A247" s="2" t="s">
        <v>2124</v>
      </c>
      <c r="B247" t="s">
        <v>2125</v>
      </c>
      <c r="C247" s="8">
        <v>4.796296296296297</v>
      </c>
      <c r="D247" s="7">
        <v>1.7844150209959109</v>
      </c>
      <c r="E247">
        <v>54</v>
      </c>
      <c r="F247">
        <v>2829</v>
      </c>
      <c r="G247" s="3">
        <f t="shared" si="12"/>
        <v>3.4516329474569907</v>
      </c>
      <c r="H247">
        <v>54</v>
      </c>
      <c r="I247" s="7">
        <f t="shared" si="13"/>
        <v>100</v>
      </c>
      <c r="J247">
        <f t="shared" si="14"/>
        <v>0</v>
      </c>
      <c r="K247" s="7">
        <f t="shared" si="15"/>
        <v>0</v>
      </c>
    </row>
    <row r="248" spans="1:11" ht="12.75">
      <c r="A248" s="2" t="s">
        <v>2126</v>
      </c>
      <c r="B248" t="s">
        <v>2126</v>
      </c>
      <c r="C248" s="8">
        <v>14.636363636363637</v>
      </c>
      <c r="D248" s="7">
        <v>1.629277586706897</v>
      </c>
      <c r="E248">
        <v>56</v>
      </c>
      <c r="F248">
        <v>10</v>
      </c>
      <c r="G248" s="3">
        <f t="shared" si="12"/>
        <v>1</v>
      </c>
      <c r="H248">
        <v>11</v>
      </c>
      <c r="I248" s="7">
        <f t="shared" si="13"/>
        <v>19.642857142857142</v>
      </c>
      <c r="J248">
        <f t="shared" si="14"/>
        <v>45</v>
      </c>
      <c r="K248" s="7">
        <f t="shared" si="15"/>
        <v>80.35714285714286</v>
      </c>
    </row>
    <row r="249" spans="1:11" ht="12.75">
      <c r="A249" s="2" t="s">
        <v>2127</v>
      </c>
      <c r="B249" t="s">
        <v>2128</v>
      </c>
      <c r="C249" s="8">
        <v>12.12962962962963</v>
      </c>
      <c r="D249" s="7">
        <v>2.6496443071811</v>
      </c>
      <c r="E249">
        <v>54</v>
      </c>
      <c r="F249">
        <v>121</v>
      </c>
      <c r="G249" s="3">
        <f t="shared" si="12"/>
        <v>2.0827853703164503</v>
      </c>
      <c r="H249">
        <v>54</v>
      </c>
      <c r="I249" s="7">
        <f t="shared" si="13"/>
        <v>100</v>
      </c>
      <c r="J249">
        <f t="shared" si="14"/>
        <v>0</v>
      </c>
      <c r="K249" s="7">
        <f t="shared" si="15"/>
        <v>0</v>
      </c>
    </row>
    <row r="250" spans="1:11" ht="12.75">
      <c r="A250" s="2" t="s">
        <v>2129</v>
      </c>
      <c r="B250" t="s">
        <v>2130</v>
      </c>
      <c r="C250" s="8">
        <v>6.055555555555555</v>
      </c>
      <c r="D250" s="7">
        <v>2.184133753132423</v>
      </c>
      <c r="E250">
        <v>54</v>
      </c>
      <c r="F250">
        <v>4798</v>
      </c>
      <c r="G250" s="3">
        <f t="shared" si="12"/>
        <v>3.6810602436318116</v>
      </c>
      <c r="H250">
        <v>54</v>
      </c>
      <c r="I250" s="7">
        <f t="shared" si="13"/>
        <v>100</v>
      </c>
      <c r="J250">
        <f t="shared" si="14"/>
        <v>0</v>
      </c>
      <c r="K250" s="7">
        <f t="shared" si="15"/>
        <v>0</v>
      </c>
    </row>
    <row r="251" spans="1:11" ht="12.75">
      <c r="A251" s="2" t="s">
        <v>2131</v>
      </c>
      <c r="B251" t="s">
        <v>2132</v>
      </c>
      <c r="C251" s="8">
        <v>5.509433962264151</v>
      </c>
      <c r="D251" s="7">
        <v>2.3421114857968024</v>
      </c>
      <c r="E251">
        <v>53</v>
      </c>
      <c r="F251">
        <v>420</v>
      </c>
      <c r="G251" s="3">
        <f t="shared" si="12"/>
        <v>2.6232492903979003</v>
      </c>
      <c r="H251">
        <v>53</v>
      </c>
      <c r="I251" s="7">
        <f t="shared" si="13"/>
        <v>100</v>
      </c>
      <c r="J251">
        <f t="shared" si="14"/>
        <v>0</v>
      </c>
      <c r="K251" s="7">
        <f t="shared" si="15"/>
        <v>0</v>
      </c>
    </row>
    <row r="252" spans="1:11" ht="12.75">
      <c r="A252" s="2" t="s">
        <v>1879</v>
      </c>
      <c r="C252" s="8">
        <v>11.296296296296296</v>
      </c>
      <c r="D252" s="7">
        <v>1.9965028824443662</v>
      </c>
      <c r="E252">
        <v>56</v>
      </c>
      <c r="F252">
        <v>38</v>
      </c>
      <c r="G252" s="3">
        <f t="shared" si="12"/>
        <v>1.5797835966168101</v>
      </c>
      <c r="H252">
        <v>54</v>
      </c>
      <c r="I252" s="7">
        <f t="shared" si="13"/>
        <v>96.42857142857143</v>
      </c>
      <c r="J252">
        <f t="shared" si="14"/>
        <v>2</v>
      </c>
      <c r="K252" s="7">
        <f t="shared" si="15"/>
        <v>3.5714285714285716</v>
      </c>
    </row>
    <row r="253" spans="1:11" ht="12.75">
      <c r="A253" s="2" t="s">
        <v>2133</v>
      </c>
      <c r="B253" t="s">
        <v>2134</v>
      </c>
      <c r="C253" s="8">
        <v>4.629032258064516</v>
      </c>
      <c r="D253" s="7">
        <v>1.484718563249316</v>
      </c>
      <c r="E253">
        <v>62</v>
      </c>
      <c r="F253">
        <v>981</v>
      </c>
      <c r="G253" s="3">
        <f t="shared" si="12"/>
        <v>2.9916690073799486</v>
      </c>
      <c r="H253">
        <v>62</v>
      </c>
      <c r="I253" s="7">
        <f t="shared" si="13"/>
        <v>100</v>
      </c>
      <c r="J253">
        <f t="shared" si="14"/>
        <v>0</v>
      </c>
      <c r="K253" s="7">
        <f t="shared" si="15"/>
        <v>0</v>
      </c>
    </row>
    <row r="254" spans="1:11" ht="12.75">
      <c r="A254" s="2" t="s">
        <v>2135</v>
      </c>
      <c r="B254" t="s">
        <v>2136</v>
      </c>
      <c r="C254" s="8">
        <v>7.547169811320755</v>
      </c>
      <c r="D254" s="7">
        <v>2.5985649718483605</v>
      </c>
      <c r="E254">
        <v>54</v>
      </c>
      <c r="F254">
        <v>107</v>
      </c>
      <c r="G254" s="3">
        <f t="shared" si="12"/>
        <v>2.0293837776852097</v>
      </c>
      <c r="H254">
        <v>53</v>
      </c>
      <c r="I254" s="7">
        <f t="shared" si="13"/>
        <v>98.14814814814815</v>
      </c>
      <c r="J254">
        <f t="shared" si="14"/>
        <v>1</v>
      </c>
      <c r="K254" s="7">
        <f t="shared" si="15"/>
        <v>1.8518518518518519</v>
      </c>
    </row>
    <row r="255" spans="1:11" ht="12.75">
      <c r="A255" s="2" t="s">
        <v>2137</v>
      </c>
      <c r="B255" t="s">
        <v>2138</v>
      </c>
      <c r="C255" s="8">
        <v>9.5</v>
      </c>
      <c r="D255" s="7">
        <v>2.513895807536092</v>
      </c>
      <c r="E255">
        <v>62</v>
      </c>
      <c r="F255">
        <v>93</v>
      </c>
      <c r="G255" s="3">
        <f t="shared" si="12"/>
        <v>1.968482948553935</v>
      </c>
      <c r="H255">
        <v>62</v>
      </c>
      <c r="I255" s="7">
        <f t="shared" si="13"/>
        <v>100</v>
      </c>
      <c r="J255">
        <f t="shared" si="14"/>
        <v>0</v>
      </c>
      <c r="K255" s="7">
        <f t="shared" si="15"/>
        <v>0</v>
      </c>
    </row>
    <row r="256" spans="1:11" ht="12.75">
      <c r="A256" s="2" t="s">
        <v>2139</v>
      </c>
      <c r="B256" t="s">
        <v>2140</v>
      </c>
      <c r="C256" s="8">
        <v>6.962962962962963</v>
      </c>
      <c r="D256" s="7">
        <v>2.6131955639037336</v>
      </c>
      <c r="E256">
        <v>54</v>
      </c>
      <c r="F256">
        <v>869</v>
      </c>
      <c r="G256" s="3">
        <f t="shared" si="12"/>
        <v>2.9390197764486663</v>
      </c>
      <c r="H256">
        <v>54</v>
      </c>
      <c r="I256" s="7">
        <f t="shared" si="13"/>
        <v>100</v>
      </c>
      <c r="J256">
        <f t="shared" si="14"/>
        <v>0</v>
      </c>
      <c r="K256" s="7">
        <f t="shared" si="15"/>
        <v>0</v>
      </c>
    </row>
    <row r="257" spans="1:11" ht="12.75">
      <c r="A257" s="2" t="s">
        <v>2141</v>
      </c>
      <c r="B257" t="s">
        <v>2142</v>
      </c>
      <c r="C257" s="8">
        <v>11.627118644067796</v>
      </c>
      <c r="D257" s="7">
        <v>2.6967304922349697</v>
      </c>
      <c r="E257">
        <v>62</v>
      </c>
      <c r="F257">
        <v>20</v>
      </c>
      <c r="G257" s="3">
        <f t="shared" si="12"/>
        <v>1.3010299956639813</v>
      </c>
      <c r="H257">
        <v>59</v>
      </c>
      <c r="I257" s="7">
        <f t="shared" si="13"/>
        <v>95.16129032258064</v>
      </c>
      <c r="J257">
        <f t="shared" si="14"/>
        <v>3</v>
      </c>
      <c r="K257" s="7">
        <f t="shared" si="15"/>
        <v>4.838709677419355</v>
      </c>
    </row>
    <row r="258" spans="1:11" ht="12.75">
      <c r="A258" s="2" t="s">
        <v>2143</v>
      </c>
      <c r="B258" t="s">
        <v>2144</v>
      </c>
      <c r="C258" s="8">
        <v>8.574074074074074</v>
      </c>
      <c r="D258" s="7">
        <v>3.3511577940239166</v>
      </c>
      <c r="E258">
        <v>56</v>
      </c>
      <c r="F258">
        <v>112</v>
      </c>
      <c r="G258" s="3">
        <f aca="true" t="shared" si="16" ref="G258:G321">LOG(F$1:F$65536)</f>
        <v>2.0492180226701815</v>
      </c>
      <c r="H258">
        <v>54</v>
      </c>
      <c r="I258" s="7">
        <f aca="true" t="shared" si="17" ref="I258:I321">(100*H258/E258)</f>
        <v>96.42857142857143</v>
      </c>
      <c r="J258">
        <f aca="true" t="shared" si="18" ref="J258:J321">(E258-H258)</f>
        <v>2</v>
      </c>
      <c r="K258" s="7">
        <f aca="true" t="shared" si="19" ref="K258:K321">(100*J258/E258)</f>
        <v>3.5714285714285716</v>
      </c>
    </row>
    <row r="259" spans="1:11" ht="12.75">
      <c r="A259" s="2" t="s">
        <v>2145</v>
      </c>
      <c r="B259" t="s">
        <v>2146</v>
      </c>
      <c r="C259" s="8">
        <v>9.956521739130435</v>
      </c>
      <c r="D259" s="7">
        <v>3.4121125534329444</v>
      </c>
      <c r="E259">
        <v>56</v>
      </c>
      <c r="F259">
        <v>106</v>
      </c>
      <c r="G259" s="3">
        <f t="shared" si="16"/>
        <v>2.0253058652647704</v>
      </c>
      <c r="H259">
        <v>46</v>
      </c>
      <c r="I259" s="7">
        <f t="shared" si="17"/>
        <v>82.14285714285714</v>
      </c>
      <c r="J259">
        <f t="shared" si="18"/>
        <v>10</v>
      </c>
      <c r="K259" s="7">
        <f t="shared" si="19"/>
        <v>17.857142857142858</v>
      </c>
    </row>
    <row r="260" spans="1:11" ht="12.75">
      <c r="A260" s="2" t="s">
        <v>2147</v>
      </c>
      <c r="B260" t="s">
        <v>2148</v>
      </c>
      <c r="C260" s="8">
        <v>5.796296296296297</v>
      </c>
      <c r="D260" s="7">
        <v>1.926769019355535</v>
      </c>
      <c r="E260">
        <v>54</v>
      </c>
      <c r="F260">
        <v>1910</v>
      </c>
      <c r="G260" s="3">
        <f t="shared" si="16"/>
        <v>3.2810333672477277</v>
      </c>
      <c r="H260">
        <v>54</v>
      </c>
      <c r="I260" s="7">
        <f t="shared" si="17"/>
        <v>100</v>
      </c>
      <c r="J260">
        <f t="shared" si="18"/>
        <v>0</v>
      </c>
      <c r="K260" s="7">
        <f t="shared" si="19"/>
        <v>0</v>
      </c>
    </row>
    <row r="261" spans="1:11" ht="12.75">
      <c r="A261" s="2" t="s">
        <v>2149</v>
      </c>
      <c r="B261" t="s">
        <v>2149</v>
      </c>
      <c r="C261" s="8">
        <v>11.943396226415095</v>
      </c>
      <c r="D261" s="7">
        <v>2.2821640736845046</v>
      </c>
      <c r="E261">
        <v>53</v>
      </c>
      <c r="F261">
        <v>14</v>
      </c>
      <c r="G261" s="3">
        <f t="shared" si="16"/>
        <v>1.146128035678238</v>
      </c>
      <c r="H261">
        <v>53</v>
      </c>
      <c r="I261" s="7">
        <f t="shared" si="17"/>
        <v>100</v>
      </c>
      <c r="J261">
        <f t="shared" si="18"/>
        <v>0</v>
      </c>
      <c r="K261" s="7">
        <f t="shared" si="19"/>
        <v>0</v>
      </c>
    </row>
    <row r="262" spans="1:11" ht="12.75">
      <c r="A262" s="2" t="s">
        <v>2150</v>
      </c>
      <c r="B262" t="s">
        <v>2151</v>
      </c>
      <c r="C262" s="8">
        <v>7.02</v>
      </c>
      <c r="D262" s="7">
        <v>2.0353007098686517</v>
      </c>
      <c r="E262">
        <v>50</v>
      </c>
      <c r="F262">
        <v>19</v>
      </c>
      <c r="G262" s="3">
        <f t="shared" si="16"/>
        <v>1.2787536009528289</v>
      </c>
      <c r="H262">
        <v>50</v>
      </c>
      <c r="I262" s="7">
        <f t="shared" si="17"/>
        <v>100</v>
      </c>
      <c r="J262">
        <f t="shared" si="18"/>
        <v>0</v>
      </c>
      <c r="K262" s="7">
        <f t="shared" si="19"/>
        <v>0</v>
      </c>
    </row>
    <row r="263" spans="1:11" ht="12.75">
      <c r="A263" s="2" t="s">
        <v>2152</v>
      </c>
      <c r="B263" t="s">
        <v>2153</v>
      </c>
      <c r="C263" s="8">
        <v>10.777777777777779</v>
      </c>
      <c r="D263" s="7">
        <v>2.589286101558355</v>
      </c>
      <c r="E263">
        <v>54</v>
      </c>
      <c r="F263">
        <v>483</v>
      </c>
      <c r="G263" s="3">
        <f t="shared" si="16"/>
        <v>2.683947130751512</v>
      </c>
      <c r="H263">
        <v>54</v>
      </c>
      <c r="I263" s="7">
        <f t="shared" si="17"/>
        <v>100</v>
      </c>
      <c r="J263">
        <f t="shared" si="18"/>
        <v>0</v>
      </c>
      <c r="K263" s="7">
        <f t="shared" si="19"/>
        <v>0</v>
      </c>
    </row>
    <row r="264" spans="1:11" ht="12.75">
      <c r="A264" s="2" t="s">
        <v>2154</v>
      </c>
      <c r="B264" t="s">
        <v>2006</v>
      </c>
      <c r="C264" s="8">
        <v>9.9375</v>
      </c>
      <c r="D264" s="7">
        <v>2.313181024393228</v>
      </c>
      <c r="E264">
        <v>53</v>
      </c>
      <c r="F264">
        <v>44</v>
      </c>
      <c r="G264" s="3">
        <f t="shared" si="16"/>
        <v>1.6434526764861874</v>
      </c>
      <c r="H264">
        <v>32</v>
      </c>
      <c r="I264" s="7">
        <f t="shared" si="17"/>
        <v>60.37735849056604</v>
      </c>
      <c r="J264">
        <f t="shared" si="18"/>
        <v>21</v>
      </c>
      <c r="K264" s="7">
        <f t="shared" si="19"/>
        <v>39.62264150943396</v>
      </c>
    </row>
    <row r="265" spans="1:11" ht="12.75">
      <c r="A265" s="2" t="s">
        <v>2155</v>
      </c>
      <c r="B265" t="s">
        <v>2156</v>
      </c>
      <c r="C265" s="8">
        <v>10.638297872340425</v>
      </c>
      <c r="D265" s="7">
        <v>2.362989373422662</v>
      </c>
      <c r="E265">
        <v>50</v>
      </c>
      <c r="F265">
        <v>168</v>
      </c>
      <c r="G265" s="3">
        <f t="shared" si="16"/>
        <v>2.225309281725863</v>
      </c>
      <c r="H265">
        <v>47</v>
      </c>
      <c r="I265" s="7">
        <f t="shared" si="17"/>
        <v>94</v>
      </c>
      <c r="J265">
        <f t="shared" si="18"/>
        <v>3</v>
      </c>
      <c r="K265" s="7">
        <f t="shared" si="19"/>
        <v>6</v>
      </c>
    </row>
    <row r="266" spans="1:11" ht="12.75">
      <c r="A266" s="2" t="s">
        <v>2157</v>
      </c>
      <c r="B266" t="s">
        <v>2158</v>
      </c>
      <c r="C266" s="8">
        <v>8.037735849056604</v>
      </c>
      <c r="D266" s="7">
        <v>1.870440755862139</v>
      </c>
      <c r="E266">
        <v>53</v>
      </c>
      <c r="F266">
        <v>653</v>
      </c>
      <c r="G266" s="3">
        <f t="shared" si="16"/>
        <v>2.814913181275074</v>
      </c>
      <c r="H266">
        <v>53</v>
      </c>
      <c r="I266" s="7">
        <f t="shared" si="17"/>
        <v>100</v>
      </c>
      <c r="J266">
        <f t="shared" si="18"/>
        <v>0</v>
      </c>
      <c r="K266" s="7">
        <f t="shared" si="19"/>
        <v>0</v>
      </c>
    </row>
    <row r="267" spans="1:11" ht="12.75">
      <c r="A267" s="2" t="s">
        <v>2159</v>
      </c>
      <c r="B267" t="s">
        <v>2160</v>
      </c>
      <c r="C267" s="8">
        <v>12.181818181818182</v>
      </c>
      <c r="D267" s="7">
        <v>2.227921983292138</v>
      </c>
      <c r="E267">
        <v>50</v>
      </c>
      <c r="F267">
        <v>8</v>
      </c>
      <c r="G267" s="3">
        <f t="shared" si="16"/>
        <v>0.9030899869919435</v>
      </c>
      <c r="H267">
        <v>11</v>
      </c>
      <c r="I267" s="7">
        <f t="shared" si="17"/>
        <v>22</v>
      </c>
      <c r="J267">
        <f t="shared" si="18"/>
        <v>39</v>
      </c>
      <c r="K267" s="7">
        <f t="shared" si="19"/>
        <v>78</v>
      </c>
    </row>
    <row r="268" spans="1:11" ht="12.75">
      <c r="A268" s="2" t="s">
        <v>2161</v>
      </c>
      <c r="B268" t="s">
        <v>2162</v>
      </c>
      <c r="C268" s="8">
        <v>9.510204081632653</v>
      </c>
      <c r="D268" s="7">
        <v>2.844017470788402</v>
      </c>
      <c r="E268">
        <v>50</v>
      </c>
      <c r="F268">
        <v>57</v>
      </c>
      <c r="G268" s="3">
        <f t="shared" si="16"/>
        <v>1.7558748556724915</v>
      </c>
      <c r="H268">
        <v>49</v>
      </c>
      <c r="I268" s="7">
        <f t="shared" si="17"/>
        <v>98</v>
      </c>
      <c r="J268">
        <f t="shared" si="18"/>
        <v>1</v>
      </c>
      <c r="K268" s="7">
        <f t="shared" si="19"/>
        <v>2</v>
      </c>
    </row>
    <row r="269" spans="1:11" ht="12.75">
      <c r="A269" s="2" t="s">
        <v>2160</v>
      </c>
      <c r="B269" t="s">
        <v>2163</v>
      </c>
      <c r="C269" s="8">
        <v>5.962962962962963</v>
      </c>
      <c r="D269" s="7">
        <v>1.5167363542862997</v>
      </c>
      <c r="E269">
        <v>54</v>
      </c>
      <c r="F269">
        <v>8494</v>
      </c>
      <c r="G269" s="3">
        <f t="shared" si="16"/>
        <v>3.9291122566546606</v>
      </c>
      <c r="H269">
        <v>54</v>
      </c>
      <c r="I269" s="7">
        <f t="shared" si="17"/>
        <v>100</v>
      </c>
      <c r="J269">
        <f t="shared" si="18"/>
        <v>0</v>
      </c>
      <c r="K269" s="7">
        <f t="shared" si="19"/>
        <v>0</v>
      </c>
    </row>
    <row r="270" spans="1:11" ht="12.75">
      <c r="A270" s="2" t="s">
        <v>2164</v>
      </c>
      <c r="B270" t="s">
        <v>2165</v>
      </c>
      <c r="C270" s="8">
        <v>9.185185185185185</v>
      </c>
      <c r="D270" s="7">
        <v>2.379742130267233</v>
      </c>
      <c r="E270">
        <v>54</v>
      </c>
      <c r="F270">
        <v>186</v>
      </c>
      <c r="G270" s="3">
        <f t="shared" si="16"/>
        <v>2.2695129442179165</v>
      </c>
      <c r="H270">
        <v>54</v>
      </c>
      <c r="I270" s="7">
        <f t="shared" si="17"/>
        <v>100</v>
      </c>
      <c r="J270">
        <f t="shared" si="18"/>
        <v>0</v>
      </c>
      <c r="K270" s="7">
        <f t="shared" si="19"/>
        <v>0</v>
      </c>
    </row>
    <row r="271" spans="1:11" ht="12.75">
      <c r="A271" s="2" t="s">
        <v>2166</v>
      </c>
      <c r="B271" t="s">
        <v>2167</v>
      </c>
      <c r="C271" s="8">
        <v>8.020408163265307</v>
      </c>
      <c r="D271" s="7">
        <v>3.0583887092059823</v>
      </c>
      <c r="E271">
        <v>50</v>
      </c>
      <c r="F271">
        <v>157</v>
      </c>
      <c r="G271" s="3">
        <f t="shared" si="16"/>
        <v>2.1958996524092336</v>
      </c>
      <c r="H271">
        <v>49</v>
      </c>
      <c r="I271" s="7">
        <f t="shared" si="17"/>
        <v>98</v>
      </c>
      <c r="J271">
        <f t="shared" si="18"/>
        <v>1</v>
      </c>
      <c r="K271" s="7">
        <f t="shared" si="19"/>
        <v>2</v>
      </c>
    </row>
    <row r="272" spans="1:11" ht="12.75">
      <c r="A272" s="2" t="s">
        <v>2168</v>
      </c>
      <c r="B272" t="s">
        <v>2169</v>
      </c>
      <c r="C272" s="8">
        <v>12.26530612244898</v>
      </c>
      <c r="D272" s="7">
        <v>3.0874444003366377</v>
      </c>
      <c r="E272">
        <v>54</v>
      </c>
      <c r="F272">
        <v>38</v>
      </c>
      <c r="G272" s="3">
        <f t="shared" si="16"/>
        <v>1.5797835966168101</v>
      </c>
      <c r="H272">
        <v>49</v>
      </c>
      <c r="I272" s="7">
        <f t="shared" si="17"/>
        <v>90.74074074074075</v>
      </c>
      <c r="J272">
        <f t="shared" si="18"/>
        <v>5</v>
      </c>
      <c r="K272" s="7">
        <f t="shared" si="19"/>
        <v>9.25925925925926</v>
      </c>
    </row>
    <row r="273" spans="1:11" ht="12.75">
      <c r="A273" s="2" t="s">
        <v>2170</v>
      </c>
      <c r="B273" t="s">
        <v>2171</v>
      </c>
      <c r="C273" s="8">
        <v>5.6</v>
      </c>
      <c r="D273" s="7">
        <v>2.0995626366712954</v>
      </c>
      <c r="E273">
        <v>50</v>
      </c>
      <c r="F273">
        <v>1544</v>
      </c>
      <c r="G273" s="3">
        <f t="shared" si="16"/>
        <v>3.188647295999717</v>
      </c>
      <c r="H273">
        <v>50</v>
      </c>
      <c r="I273" s="7">
        <f t="shared" si="17"/>
        <v>100</v>
      </c>
      <c r="J273">
        <f t="shared" si="18"/>
        <v>0</v>
      </c>
      <c r="K273" s="7">
        <f t="shared" si="19"/>
        <v>0</v>
      </c>
    </row>
    <row r="274" spans="1:11" ht="12.75">
      <c r="A274" s="2" t="s">
        <v>2172</v>
      </c>
      <c r="B274" t="s">
        <v>2173</v>
      </c>
      <c r="C274" s="8">
        <v>11.066666666666666</v>
      </c>
      <c r="D274" s="7">
        <v>2.6040261866871433</v>
      </c>
      <c r="E274">
        <v>50</v>
      </c>
      <c r="F274">
        <v>66</v>
      </c>
      <c r="G274" s="3">
        <f t="shared" si="16"/>
        <v>1.8195439355418688</v>
      </c>
      <c r="H274">
        <v>15</v>
      </c>
      <c r="I274" s="7">
        <f t="shared" si="17"/>
        <v>30</v>
      </c>
      <c r="J274">
        <f t="shared" si="18"/>
        <v>35</v>
      </c>
      <c r="K274" s="7">
        <f t="shared" si="19"/>
        <v>70</v>
      </c>
    </row>
    <row r="275" spans="1:11" ht="12.75">
      <c r="A275" s="2" t="s">
        <v>2174</v>
      </c>
      <c r="B275" t="s">
        <v>2174</v>
      </c>
      <c r="C275" s="8">
        <v>12.871794871794872</v>
      </c>
      <c r="D275" s="7">
        <v>2.4080947609817502</v>
      </c>
      <c r="E275">
        <v>54</v>
      </c>
      <c r="F275">
        <v>12</v>
      </c>
      <c r="G275" s="3">
        <f t="shared" si="16"/>
        <v>1.0791812460476249</v>
      </c>
      <c r="H275">
        <v>39</v>
      </c>
      <c r="I275" s="7">
        <f t="shared" si="17"/>
        <v>72.22222222222223</v>
      </c>
      <c r="J275">
        <f t="shared" si="18"/>
        <v>15</v>
      </c>
      <c r="K275" s="7">
        <f t="shared" si="19"/>
        <v>27.77777777777778</v>
      </c>
    </row>
    <row r="276" spans="1:11" ht="12.75">
      <c r="A276" s="2" t="s">
        <v>2175</v>
      </c>
      <c r="B276" t="s">
        <v>2177</v>
      </c>
      <c r="C276" s="8">
        <v>11.54054054054054</v>
      </c>
      <c r="D276" s="7">
        <v>2.501050830202228</v>
      </c>
      <c r="E276">
        <v>54</v>
      </c>
      <c r="F276">
        <v>177</v>
      </c>
      <c r="G276" s="3">
        <f t="shared" si="16"/>
        <v>2.247973266361807</v>
      </c>
      <c r="H276">
        <v>37</v>
      </c>
      <c r="I276" s="7">
        <f t="shared" si="17"/>
        <v>68.51851851851852</v>
      </c>
      <c r="J276">
        <f t="shared" si="18"/>
        <v>17</v>
      </c>
      <c r="K276" s="7">
        <f t="shared" si="19"/>
        <v>31.48148148148148</v>
      </c>
    </row>
    <row r="277" spans="1:11" ht="12.75">
      <c r="A277" s="2" t="s">
        <v>2178</v>
      </c>
      <c r="B277" t="s">
        <v>2179</v>
      </c>
      <c r="C277" s="8">
        <v>9.510204081632653</v>
      </c>
      <c r="D277" s="7">
        <v>2.7166343222480873</v>
      </c>
      <c r="E277">
        <v>54</v>
      </c>
      <c r="F277">
        <v>22</v>
      </c>
      <c r="G277" s="3">
        <f t="shared" si="16"/>
        <v>1.3424226808222062</v>
      </c>
      <c r="H277">
        <v>49</v>
      </c>
      <c r="I277" s="7">
        <f t="shared" si="17"/>
        <v>90.74074074074075</v>
      </c>
      <c r="J277">
        <f t="shared" si="18"/>
        <v>5</v>
      </c>
      <c r="K277" s="7">
        <f t="shared" si="19"/>
        <v>9.25925925925926</v>
      </c>
    </row>
    <row r="278" spans="1:11" ht="12.75">
      <c r="A278" s="2" t="s">
        <v>2180</v>
      </c>
      <c r="B278" t="s">
        <v>2181</v>
      </c>
      <c r="C278" s="8">
        <v>9.796296296296296</v>
      </c>
      <c r="D278" s="7">
        <v>2.444706484906626</v>
      </c>
      <c r="E278">
        <v>57</v>
      </c>
      <c r="F278">
        <v>2</v>
      </c>
      <c r="G278" s="3">
        <f t="shared" si="16"/>
        <v>0.3010299956639812</v>
      </c>
      <c r="H278">
        <v>54</v>
      </c>
      <c r="I278" s="7">
        <f t="shared" si="17"/>
        <v>94.73684210526316</v>
      </c>
      <c r="J278">
        <f t="shared" si="18"/>
        <v>3</v>
      </c>
      <c r="K278" s="7">
        <f t="shared" si="19"/>
        <v>5.2631578947368425</v>
      </c>
    </row>
    <row r="279" spans="1:11" ht="12.75">
      <c r="A279" s="2" t="s">
        <v>2182</v>
      </c>
      <c r="B279" t="s">
        <v>2183</v>
      </c>
      <c r="C279" s="8">
        <v>4.509433962264151</v>
      </c>
      <c r="D279" s="7">
        <v>1.576542486551284</v>
      </c>
      <c r="E279">
        <v>53</v>
      </c>
      <c r="F279">
        <v>2605</v>
      </c>
      <c r="G279" s="3">
        <f t="shared" si="16"/>
        <v>3.4158077276355434</v>
      </c>
      <c r="H279">
        <v>53</v>
      </c>
      <c r="I279" s="7">
        <f t="shared" si="17"/>
        <v>100</v>
      </c>
      <c r="J279">
        <f t="shared" si="18"/>
        <v>0</v>
      </c>
      <c r="K279" s="7">
        <f t="shared" si="19"/>
        <v>0</v>
      </c>
    </row>
    <row r="280" spans="1:11" ht="12.75">
      <c r="A280" s="2" t="s">
        <v>2184</v>
      </c>
      <c r="B280" t="s">
        <v>2185</v>
      </c>
      <c r="C280" s="8">
        <v>3.792452830188679</v>
      </c>
      <c r="D280" s="7">
        <v>1.2612339892410276</v>
      </c>
      <c r="E280">
        <v>53</v>
      </c>
      <c r="F280">
        <v>5425</v>
      </c>
      <c r="G280" s="3">
        <f t="shared" si="16"/>
        <v>3.734399742520567</v>
      </c>
      <c r="H280">
        <v>53</v>
      </c>
      <c r="I280" s="7">
        <f t="shared" si="17"/>
        <v>100</v>
      </c>
      <c r="J280">
        <f t="shared" si="18"/>
        <v>0</v>
      </c>
      <c r="K280" s="7">
        <f t="shared" si="19"/>
        <v>0</v>
      </c>
    </row>
    <row r="281" spans="1:11" ht="12.75">
      <c r="A281" s="2" t="s">
        <v>2186</v>
      </c>
      <c r="B281" t="s">
        <v>2187</v>
      </c>
      <c r="C281" s="8">
        <v>11.793103448275861</v>
      </c>
      <c r="D281" s="7">
        <v>3.0281926522129106</v>
      </c>
      <c r="E281">
        <v>54</v>
      </c>
      <c r="F281">
        <v>8</v>
      </c>
      <c r="G281" s="3">
        <f t="shared" si="16"/>
        <v>0.9030899869919435</v>
      </c>
      <c r="H281">
        <v>29</v>
      </c>
      <c r="I281" s="7">
        <f t="shared" si="17"/>
        <v>53.7037037037037</v>
      </c>
      <c r="J281">
        <f t="shared" si="18"/>
        <v>25</v>
      </c>
      <c r="K281" s="7">
        <f t="shared" si="19"/>
        <v>46.2962962962963</v>
      </c>
    </row>
    <row r="282" spans="1:11" ht="12.75">
      <c r="A282" s="2" t="s">
        <v>2188</v>
      </c>
      <c r="B282" t="s">
        <v>2189</v>
      </c>
      <c r="C282" s="8">
        <v>6.94</v>
      </c>
      <c r="D282" s="7">
        <v>2.0143363722100056</v>
      </c>
      <c r="E282">
        <v>50</v>
      </c>
      <c r="F282">
        <v>645</v>
      </c>
      <c r="G282" s="3">
        <f t="shared" si="16"/>
        <v>2.8095597146352675</v>
      </c>
      <c r="H282">
        <v>50</v>
      </c>
      <c r="I282" s="7">
        <f t="shared" si="17"/>
        <v>100</v>
      </c>
      <c r="J282">
        <f t="shared" si="18"/>
        <v>0</v>
      </c>
      <c r="K282" s="7">
        <f t="shared" si="19"/>
        <v>0</v>
      </c>
    </row>
    <row r="283" spans="1:11" ht="12.75">
      <c r="A283" s="2" t="s">
        <v>2190</v>
      </c>
      <c r="C283" s="8">
        <v>6.04</v>
      </c>
      <c r="D283" s="7">
        <v>2.813669258082327</v>
      </c>
      <c r="E283">
        <v>53</v>
      </c>
      <c r="F283">
        <v>17</v>
      </c>
      <c r="G283" s="3">
        <f t="shared" si="16"/>
        <v>1.2304489213782739</v>
      </c>
      <c r="H283">
        <v>50</v>
      </c>
      <c r="I283" s="7">
        <f t="shared" si="17"/>
        <v>94.33962264150944</v>
      </c>
      <c r="J283">
        <f t="shared" si="18"/>
        <v>3</v>
      </c>
      <c r="K283" s="7">
        <f t="shared" si="19"/>
        <v>5.660377358490566</v>
      </c>
    </row>
    <row r="284" spans="1:11" ht="12.75">
      <c r="A284" s="2" t="s">
        <v>2191</v>
      </c>
      <c r="B284" t="s">
        <v>2192</v>
      </c>
      <c r="C284" s="8">
        <v>7.72</v>
      </c>
      <c r="D284" s="7">
        <v>1.796140988057338</v>
      </c>
      <c r="E284">
        <v>50</v>
      </c>
      <c r="F284">
        <v>2730</v>
      </c>
      <c r="G284" s="3">
        <f t="shared" si="16"/>
        <v>3.436162647040756</v>
      </c>
      <c r="H284">
        <v>50</v>
      </c>
      <c r="I284" s="7">
        <f t="shared" si="17"/>
        <v>100</v>
      </c>
      <c r="J284">
        <f t="shared" si="18"/>
        <v>0</v>
      </c>
      <c r="K284" s="7">
        <f t="shared" si="19"/>
        <v>0</v>
      </c>
    </row>
    <row r="285" spans="1:11" ht="12.75">
      <c r="A285" s="2" t="s">
        <v>2193</v>
      </c>
      <c r="B285" t="s">
        <v>2194</v>
      </c>
      <c r="C285" s="8">
        <v>8.584905660377359</v>
      </c>
      <c r="D285" s="7">
        <v>2.530080283494752</v>
      </c>
      <c r="E285">
        <v>53</v>
      </c>
      <c r="F285">
        <v>122</v>
      </c>
      <c r="G285" s="3">
        <f t="shared" si="16"/>
        <v>2.0863598306747484</v>
      </c>
      <c r="H285">
        <v>53</v>
      </c>
      <c r="I285" s="7">
        <f t="shared" si="17"/>
        <v>100</v>
      </c>
      <c r="J285">
        <f t="shared" si="18"/>
        <v>0</v>
      </c>
      <c r="K285" s="7">
        <f t="shared" si="19"/>
        <v>0</v>
      </c>
    </row>
    <row r="286" spans="1:11" ht="12.75">
      <c r="A286" s="2" t="s">
        <v>2195</v>
      </c>
      <c r="B286" t="s">
        <v>2196</v>
      </c>
      <c r="C286" s="8">
        <v>3.8518518518518516</v>
      </c>
      <c r="D286" s="7">
        <v>1.6299948767995351</v>
      </c>
      <c r="E286">
        <v>54</v>
      </c>
      <c r="F286">
        <v>2965</v>
      </c>
      <c r="G286" s="3">
        <f t="shared" si="16"/>
        <v>3.4720246977002813</v>
      </c>
      <c r="H286">
        <v>54</v>
      </c>
      <c r="I286" s="7">
        <f t="shared" si="17"/>
        <v>100</v>
      </c>
      <c r="J286">
        <f t="shared" si="18"/>
        <v>0</v>
      </c>
      <c r="K286" s="7">
        <f t="shared" si="19"/>
        <v>0</v>
      </c>
    </row>
    <row r="287" spans="1:11" ht="12.75">
      <c r="A287" s="2" t="s">
        <v>2006</v>
      </c>
      <c r="B287" t="s">
        <v>2197</v>
      </c>
      <c r="C287" s="8">
        <v>13.5</v>
      </c>
      <c r="D287" s="7">
        <v>1.771873269655855</v>
      </c>
      <c r="E287">
        <v>54</v>
      </c>
      <c r="F287">
        <v>16</v>
      </c>
      <c r="G287" s="3">
        <f t="shared" si="16"/>
        <v>1.2041199826559248</v>
      </c>
      <c r="H287">
        <v>44</v>
      </c>
      <c r="I287" s="7">
        <f t="shared" si="17"/>
        <v>81.48148148148148</v>
      </c>
      <c r="J287">
        <f t="shared" si="18"/>
        <v>10</v>
      </c>
      <c r="K287" s="7">
        <f t="shared" si="19"/>
        <v>18.51851851851852</v>
      </c>
    </row>
    <row r="288" spans="1:11" ht="12.75">
      <c r="A288" s="2" t="s">
        <v>2198</v>
      </c>
      <c r="B288" t="s">
        <v>2199</v>
      </c>
      <c r="C288" s="8">
        <v>8.618181818181819</v>
      </c>
      <c r="D288" s="7">
        <v>2.9154182032194456</v>
      </c>
      <c r="E288">
        <v>56</v>
      </c>
      <c r="F288">
        <v>95</v>
      </c>
      <c r="G288" s="3">
        <f t="shared" si="16"/>
        <v>1.9777236052888478</v>
      </c>
      <c r="H288">
        <v>55</v>
      </c>
      <c r="I288" s="7">
        <f t="shared" si="17"/>
        <v>98.21428571428571</v>
      </c>
      <c r="J288">
        <f t="shared" si="18"/>
        <v>1</v>
      </c>
      <c r="K288" s="7">
        <f t="shared" si="19"/>
        <v>1.7857142857142858</v>
      </c>
    </row>
    <row r="289" spans="1:11" ht="12.75">
      <c r="A289" s="2" t="s">
        <v>2200</v>
      </c>
      <c r="B289" t="s">
        <v>2201</v>
      </c>
      <c r="C289" s="8">
        <v>5.3584905660377355</v>
      </c>
      <c r="D289" s="7">
        <v>1.7441588188826767</v>
      </c>
      <c r="E289">
        <v>53</v>
      </c>
      <c r="F289">
        <v>2189</v>
      </c>
      <c r="G289" s="3">
        <f t="shared" si="16"/>
        <v>3.3402457615679317</v>
      </c>
      <c r="H289">
        <v>53</v>
      </c>
      <c r="I289" s="7">
        <f t="shared" si="17"/>
        <v>100</v>
      </c>
      <c r="J289">
        <f t="shared" si="18"/>
        <v>0</v>
      </c>
      <c r="K289" s="7">
        <f t="shared" si="19"/>
        <v>0</v>
      </c>
    </row>
    <row r="290" spans="1:11" ht="12.75">
      <c r="A290" s="2" t="s">
        <v>2202</v>
      </c>
      <c r="B290" t="s">
        <v>2203</v>
      </c>
      <c r="C290" s="8">
        <v>10.963636363636363</v>
      </c>
      <c r="D290" s="7">
        <v>2.4111134385316704</v>
      </c>
      <c r="E290">
        <v>57</v>
      </c>
      <c r="F290">
        <v>51</v>
      </c>
      <c r="G290" s="3">
        <f t="shared" si="16"/>
        <v>1.7075701760979363</v>
      </c>
      <c r="H290">
        <v>55</v>
      </c>
      <c r="I290" s="7">
        <f t="shared" si="17"/>
        <v>96.49122807017544</v>
      </c>
      <c r="J290">
        <f t="shared" si="18"/>
        <v>2</v>
      </c>
      <c r="K290" s="7">
        <f t="shared" si="19"/>
        <v>3.508771929824561</v>
      </c>
    </row>
    <row r="291" spans="1:11" ht="12.75">
      <c r="A291" s="2" t="s">
        <v>2204</v>
      </c>
      <c r="B291" t="s">
        <v>2205</v>
      </c>
      <c r="C291" s="8">
        <v>7.78</v>
      </c>
      <c r="D291" s="7">
        <v>2.2613884122415606</v>
      </c>
      <c r="E291">
        <v>50</v>
      </c>
      <c r="F291">
        <v>453</v>
      </c>
      <c r="G291" s="3">
        <f t="shared" si="16"/>
        <v>2.656098202012832</v>
      </c>
      <c r="H291">
        <v>50</v>
      </c>
      <c r="I291" s="7">
        <f t="shared" si="17"/>
        <v>100</v>
      </c>
      <c r="J291">
        <f t="shared" si="18"/>
        <v>0</v>
      </c>
      <c r="K291" s="7">
        <f t="shared" si="19"/>
        <v>0</v>
      </c>
    </row>
    <row r="292" spans="1:11" ht="12.75">
      <c r="A292" s="2" t="s">
        <v>2206</v>
      </c>
      <c r="C292" s="8">
        <v>7.3478260869565215</v>
      </c>
      <c r="D292" s="7">
        <v>2.1930941237778168</v>
      </c>
      <c r="E292">
        <v>53</v>
      </c>
      <c r="F292">
        <v>1</v>
      </c>
      <c r="G292" s="3">
        <f t="shared" si="16"/>
        <v>0</v>
      </c>
      <c r="H292">
        <v>46</v>
      </c>
      <c r="I292" s="7">
        <f t="shared" si="17"/>
        <v>86.79245283018868</v>
      </c>
      <c r="J292">
        <f t="shared" si="18"/>
        <v>7</v>
      </c>
      <c r="K292" s="7">
        <f t="shared" si="19"/>
        <v>13.20754716981132</v>
      </c>
    </row>
    <row r="293" spans="1:11" ht="12.75">
      <c r="A293" s="2" t="s">
        <v>2207</v>
      </c>
      <c r="B293" t="s">
        <v>2207</v>
      </c>
      <c r="C293" s="8">
        <v>11.268292682926829</v>
      </c>
      <c r="D293" s="7">
        <v>2.7296922009990654</v>
      </c>
      <c r="E293">
        <v>50</v>
      </c>
      <c r="F293">
        <v>63</v>
      </c>
      <c r="G293" s="3">
        <f t="shared" si="16"/>
        <v>1.7993405494535817</v>
      </c>
      <c r="H293">
        <v>41</v>
      </c>
      <c r="I293" s="7">
        <f t="shared" si="17"/>
        <v>82</v>
      </c>
      <c r="J293">
        <f t="shared" si="18"/>
        <v>9</v>
      </c>
      <c r="K293" s="7">
        <f t="shared" si="19"/>
        <v>18</v>
      </c>
    </row>
    <row r="294" spans="1:11" ht="12.75">
      <c r="A294" s="2" t="s">
        <v>2208</v>
      </c>
      <c r="B294" t="s">
        <v>2209</v>
      </c>
      <c r="C294" s="8">
        <v>10.245283018867925</v>
      </c>
      <c r="D294" s="7">
        <v>2.1564363442544447</v>
      </c>
      <c r="E294">
        <v>53</v>
      </c>
      <c r="F294">
        <v>140</v>
      </c>
      <c r="G294" s="3">
        <f t="shared" si="16"/>
        <v>2.146128035678238</v>
      </c>
      <c r="H294">
        <v>53</v>
      </c>
      <c r="I294" s="7">
        <f t="shared" si="17"/>
        <v>100</v>
      </c>
      <c r="J294">
        <f t="shared" si="18"/>
        <v>0</v>
      </c>
      <c r="K294" s="7">
        <f t="shared" si="19"/>
        <v>0</v>
      </c>
    </row>
    <row r="295" spans="1:11" ht="12.75">
      <c r="A295" s="2" t="s">
        <v>2210</v>
      </c>
      <c r="B295" t="s">
        <v>2211</v>
      </c>
      <c r="C295" s="8">
        <v>8.907407407407407</v>
      </c>
      <c r="D295" s="7">
        <v>2.1036223791133155</v>
      </c>
      <c r="E295">
        <v>54</v>
      </c>
      <c r="F295">
        <v>273</v>
      </c>
      <c r="G295" s="3">
        <f t="shared" si="16"/>
        <v>2.436162647040756</v>
      </c>
      <c r="H295">
        <v>54</v>
      </c>
      <c r="I295" s="7">
        <f t="shared" si="17"/>
        <v>100</v>
      </c>
      <c r="J295">
        <f t="shared" si="18"/>
        <v>0</v>
      </c>
      <c r="K295" s="7">
        <f t="shared" si="19"/>
        <v>0</v>
      </c>
    </row>
    <row r="296" spans="1:11" ht="12.75">
      <c r="A296" s="2" t="s">
        <v>2212</v>
      </c>
      <c r="B296" t="s">
        <v>2213</v>
      </c>
      <c r="C296" s="8">
        <v>13.676470588235293</v>
      </c>
      <c r="D296" s="7">
        <v>3.1882415428371127</v>
      </c>
      <c r="E296">
        <v>54</v>
      </c>
      <c r="F296">
        <v>6</v>
      </c>
      <c r="G296" s="3">
        <f t="shared" si="16"/>
        <v>0.7781512503836436</v>
      </c>
      <c r="H296">
        <v>34</v>
      </c>
      <c r="I296" s="7">
        <f t="shared" si="17"/>
        <v>62.96296296296296</v>
      </c>
      <c r="J296">
        <f t="shared" si="18"/>
        <v>20</v>
      </c>
      <c r="K296" s="7">
        <f t="shared" si="19"/>
        <v>37.03703703703704</v>
      </c>
    </row>
    <row r="297" spans="1:11" ht="12.75">
      <c r="A297" s="2" t="s">
        <v>2214</v>
      </c>
      <c r="C297" s="8">
        <v>5.612903225806452</v>
      </c>
      <c r="D297" s="7">
        <v>2.64485171860958</v>
      </c>
      <c r="E297">
        <v>62</v>
      </c>
      <c r="F297">
        <v>10</v>
      </c>
      <c r="G297" s="3">
        <f t="shared" si="16"/>
        <v>1</v>
      </c>
      <c r="H297">
        <v>62</v>
      </c>
      <c r="I297" s="7">
        <f t="shared" si="17"/>
        <v>100</v>
      </c>
      <c r="J297">
        <f t="shared" si="18"/>
        <v>0</v>
      </c>
      <c r="K297" s="7">
        <f t="shared" si="19"/>
        <v>0</v>
      </c>
    </row>
    <row r="298" spans="1:11" ht="12.75">
      <c r="A298" s="2" t="s">
        <v>2215</v>
      </c>
      <c r="B298" t="s">
        <v>2216</v>
      </c>
      <c r="C298" s="8">
        <v>14.513513513513514</v>
      </c>
      <c r="D298" s="7">
        <v>2.2806142157763563</v>
      </c>
      <c r="E298">
        <v>54</v>
      </c>
      <c r="F298">
        <v>17</v>
      </c>
      <c r="G298" s="3">
        <f t="shared" si="16"/>
        <v>1.2304489213782739</v>
      </c>
      <c r="H298">
        <v>37</v>
      </c>
      <c r="I298" s="7">
        <f t="shared" si="17"/>
        <v>68.51851851851852</v>
      </c>
      <c r="J298">
        <f t="shared" si="18"/>
        <v>17</v>
      </c>
      <c r="K298" s="7">
        <f t="shared" si="19"/>
        <v>31.48148148148148</v>
      </c>
    </row>
    <row r="299" spans="1:11" ht="12.75">
      <c r="A299" s="2" t="s">
        <v>2217</v>
      </c>
      <c r="B299" t="s">
        <v>2218</v>
      </c>
      <c r="C299" s="8">
        <v>3.84</v>
      </c>
      <c r="D299" s="7">
        <v>1.5954015552358536</v>
      </c>
      <c r="E299">
        <v>50</v>
      </c>
      <c r="F299">
        <v>2946</v>
      </c>
      <c r="G299" s="3">
        <f t="shared" si="16"/>
        <v>3.469232742506612</v>
      </c>
      <c r="H299">
        <v>50</v>
      </c>
      <c r="I299" s="7">
        <f t="shared" si="17"/>
        <v>100</v>
      </c>
      <c r="J299">
        <f t="shared" si="18"/>
        <v>0</v>
      </c>
      <c r="K299" s="7">
        <f t="shared" si="19"/>
        <v>0</v>
      </c>
    </row>
    <row r="300" spans="1:11" ht="12.75">
      <c r="A300" s="2" t="s">
        <v>2219</v>
      </c>
      <c r="B300" t="s">
        <v>2109</v>
      </c>
      <c r="C300" s="8">
        <v>5.14</v>
      </c>
      <c r="D300" s="7">
        <v>1.5909181022803358</v>
      </c>
      <c r="E300">
        <v>50</v>
      </c>
      <c r="F300">
        <v>73</v>
      </c>
      <c r="G300" s="3">
        <f t="shared" si="16"/>
        <v>1.863322860120456</v>
      </c>
      <c r="H300">
        <v>50</v>
      </c>
      <c r="I300" s="7">
        <f t="shared" si="17"/>
        <v>100</v>
      </c>
      <c r="J300">
        <f t="shared" si="18"/>
        <v>0</v>
      </c>
      <c r="K300" s="7">
        <f t="shared" si="19"/>
        <v>0</v>
      </c>
    </row>
    <row r="301" spans="1:11" ht="12.75">
      <c r="A301" s="2" t="s">
        <v>2220</v>
      </c>
      <c r="B301" t="s">
        <v>2221</v>
      </c>
      <c r="C301" s="8">
        <v>6.964285714285714</v>
      </c>
      <c r="D301" s="7">
        <v>2.288026427964707</v>
      </c>
      <c r="E301">
        <v>57</v>
      </c>
      <c r="F301">
        <v>385</v>
      </c>
      <c r="G301" s="3">
        <f t="shared" si="16"/>
        <v>2.5854607295085006</v>
      </c>
      <c r="H301">
        <v>56</v>
      </c>
      <c r="I301" s="7">
        <f t="shared" si="17"/>
        <v>98.24561403508773</v>
      </c>
      <c r="J301">
        <f t="shared" si="18"/>
        <v>1</v>
      </c>
      <c r="K301" s="7">
        <f t="shared" si="19"/>
        <v>1.7543859649122806</v>
      </c>
    </row>
    <row r="302" spans="1:11" ht="12.75">
      <c r="A302" s="2" t="s">
        <v>2222</v>
      </c>
      <c r="B302" t="s">
        <v>2223</v>
      </c>
      <c r="C302" s="8">
        <v>8.43859649122807</v>
      </c>
      <c r="D302" s="7">
        <v>2.212121992403037</v>
      </c>
      <c r="E302">
        <v>57</v>
      </c>
      <c r="F302">
        <v>504</v>
      </c>
      <c r="G302" s="3">
        <f t="shared" si="16"/>
        <v>2.7024305364455254</v>
      </c>
      <c r="H302">
        <v>57</v>
      </c>
      <c r="I302" s="7">
        <f t="shared" si="17"/>
        <v>100</v>
      </c>
      <c r="J302">
        <f t="shared" si="18"/>
        <v>0</v>
      </c>
      <c r="K302" s="7">
        <f t="shared" si="19"/>
        <v>0</v>
      </c>
    </row>
    <row r="303" spans="1:11" ht="12.75">
      <c r="A303" s="2" t="s">
        <v>2224</v>
      </c>
      <c r="B303" t="s">
        <v>2225</v>
      </c>
      <c r="C303" s="8">
        <v>11.419354838709678</v>
      </c>
      <c r="D303" s="7">
        <v>3.191386256246514</v>
      </c>
      <c r="E303">
        <v>62</v>
      </c>
      <c r="F303">
        <v>21</v>
      </c>
      <c r="G303" s="3">
        <f t="shared" si="16"/>
        <v>1.3222192947339193</v>
      </c>
      <c r="H303">
        <v>31</v>
      </c>
      <c r="I303" s="7">
        <f t="shared" si="17"/>
        <v>50</v>
      </c>
      <c r="J303">
        <f t="shared" si="18"/>
        <v>31</v>
      </c>
      <c r="K303" s="7">
        <f t="shared" si="19"/>
        <v>50</v>
      </c>
    </row>
    <row r="304" spans="1:11" ht="12.75">
      <c r="A304" s="2" t="s">
        <v>2226</v>
      </c>
      <c r="C304" s="8">
        <v>12.428571428571429</v>
      </c>
      <c r="D304" s="7">
        <v>2.4409400142793585</v>
      </c>
      <c r="E304">
        <v>53</v>
      </c>
      <c r="F304">
        <v>40</v>
      </c>
      <c r="G304" s="3">
        <f t="shared" si="16"/>
        <v>1.6020599913279623</v>
      </c>
      <c r="H304">
        <v>42</v>
      </c>
      <c r="I304" s="7">
        <f t="shared" si="17"/>
        <v>79.24528301886792</v>
      </c>
      <c r="J304">
        <f t="shared" si="18"/>
        <v>11</v>
      </c>
      <c r="K304" s="7">
        <f t="shared" si="19"/>
        <v>20.754716981132077</v>
      </c>
    </row>
    <row r="305" spans="1:11" ht="12.75">
      <c r="A305" s="2" t="s">
        <v>2227</v>
      </c>
      <c r="B305" t="s">
        <v>2107</v>
      </c>
      <c r="C305" s="8">
        <v>6.964912280701754</v>
      </c>
      <c r="D305" s="7">
        <v>2.5632353459244612</v>
      </c>
      <c r="E305">
        <v>57</v>
      </c>
      <c r="F305">
        <v>179</v>
      </c>
      <c r="G305" s="3">
        <f t="shared" si="16"/>
        <v>2.2528530309798933</v>
      </c>
      <c r="H305">
        <v>57</v>
      </c>
      <c r="I305" s="7">
        <f t="shared" si="17"/>
        <v>100</v>
      </c>
      <c r="J305">
        <f t="shared" si="18"/>
        <v>0</v>
      </c>
      <c r="K305" s="7">
        <f t="shared" si="19"/>
        <v>0</v>
      </c>
    </row>
    <row r="306" spans="1:11" ht="12.75">
      <c r="A306" s="2" t="s">
        <v>2228</v>
      </c>
      <c r="B306" t="s">
        <v>2229</v>
      </c>
      <c r="C306" s="8">
        <v>13.3</v>
      </c>
      <c r="D306" s="7">
        <v>2.386364775575028</v>
      </c>
      <c r="E306">
        <v>53</v>
      </c>
      <c r="F306">
        <v>2</v>
      </c>
      <c r="G306" s="3">
        <f t="shared" si="16"/>
        <v>0.3010299956639812</v>
      </c>
      <c r="H306">
        <v>20</v>
      </c>
      <c r="I306" s="7">
        <f t="shared" si="17"/>
        <v>37.735849056603776</v>
      </c>
      <c r="J306">
        <f t="shared" si="18"/>
        <v>33</v>
      </c>
      <c r="K306" s="7">
        <f t="shared" si="19"/>
        <v>62.264150943396224</v>
      </c>
    </row>
    <row r="307" spans="1:11" ht="12.75">
      <c r="A307" s="2" t="s">
        <v>2230</v>
      </c>
      <c r="B307" t="s">
        <v>2231</v>
      </c>
      <c r="C307" s="8">
        <v>10</v>
      </c>
      <c r="D307" s="7">
        <v>2.979093821953246</v>
      </c>
      <c r="E307">
        <v>53</v>
      </c>
      <c r="F307">
        <v>11</v>
      </c>
      <c r="G307" s="3">
        <f t="shared" si="16"/>
        <v>1.0413926851582251</v>
      </c>
      <c r="H307">
        <v>33</v>
      </c>
      <c r="I307" s="7">
        <f t="shared" si="17"/>
        <v>62.264150943396224</v>
      </c>
      <c r="J307">
        <f t="shared" si="18"/>
        <v>20</v>
      </c>
      <c r="K307" s="7">
        <f t="shared" si="19"/>
        <v>37.735849056603776</v>
      </c>
    </row>
    <row r="308" spans="1:11" ht="12.75">
      <c r="A308" s="2" t="s">
        <v>2232</v>
      </c>
      <c r="B308" t="s">
        <v>2233</v>
      </c>
      <c r="C308" s="8">
        <v>12.576923076923077</v>
      </c>
      <c r="D308" s="7">
        <v>2.64461090096374</v>
      </c>
      <c r="E308">
        <v>54</v>
      </c>
      <c r="F308">
        <v>65</v>
      </c>
      <c r="G308" s="3">
        <f t="shared" si="16"/>
        <v>1.8129133566428555</v>
      </c>
      <c r="H308">
        <v>52</v>
      </c>
      <c r="I308" s="7">
        <f t="shared" si="17"/>
        <v>96.29629629629629</v>
      </c>
      <c r="J308">
        <f t="shared" si="18"/>
        <v>2</v>
      </c>
      <c r="K308" s="7">
        <f t="shared" si="19"/>
        <v>3.7037037037037037</v>
      </c>
    </row>
    <row r="309" spans="1:11" ht="12.75">
      <c r="A309" s="2" t="s">
        <v>2234</v>
      </c>
      <c r="B309" t="s">
        <v>2074</v>
      </c>
      <c r="C309" s="8">
        <v>9</v>
      </c>
      <c r="D309" s="7">
        <v>3.39934634239519</v>
      </c>
      <c r="E309">
        <v>50</v>
      </c>
      <c r="F309">
        <v>3</v>
      </c>
      <c r="G309" s="3">
        <f t="shared" si="16"/>
        <v>0.47712125471966244</v>
      </c>
      <c r="H309">
        <v>10</v>
      </c>
      <c r="I309" s="7">
        <f t="shared" si="17"/>
        <v>20</v>
      </c>
      <c r="J309">
        <f t="shared" si="18"/>
        <v>40</v>
      </c>
      <c r="K309" s="7">
        <f t="shared" si="19"/>
        <v>80</v>
      </c>
    </row>
    <row r="310" spans="1:11" ht="12.75">
      <c r="A310" s="2" t="s">
        <v>2235</v>
      </c>
      <c r="B310" t="s">
        <v>2236</v>
      </c>
      <c r="C310" s="8">
        <v>5.58</v>
      </c>
      <c r="D310" s="7">
        <v>1.7034179325876624</v>
      </c>
      <c r="E310">
        <v>50</v>
      </c>
      <c r="F310">
        <v>1154</v>
      </c>
      <c r="G310" s="3">
        <f t="shared" si="16"/>
        <v>3.0622058088197126</v>
      </c>
      <c r="H310">
        <v>50</v>
      </c>
      <c r="I310" s="7">
        <f t="shared" si="17"/>
        <v>100</v>
      </c>
      <c r="J310">
        <f t="shared" si="18"/>
        <v>0</v>
      </c>
      <c r="K310" s="7">
        <f t="shared" si="19"/>
        <v>0</v>
      </c>
    </row>
    <row r="311" spans="1:11" ht="12.75">
      <c r="A311" s="2" t="s">
        <v>2237</v>
      </c>
      <c r="B311" t="s">
        <v>2238</v>
      </c>
      <c r="C311" s="8">
        <v>7.611111111111111</v>
      </c>
      <c r="D311" s="7">
        <v>1.9754786061282574</v>
      </c>
      <c r="E311">
        <v>54</v>
      </c>
      <c r="F311">
        <v>4620</v>
      </c>
      <c r="G311" s="3">
        <f t="shared" si="16"/>
        <v>3.6646419755561257</v>
      </c>
      <c r="H311">
        <v>54</v>
      </c>
      <c r="I311" s="7">
        <f t="shared" si="17"/>
        <v>100</v>
      </c>
      <c r="J311">
        <f t="shared" si="18"/>
        <v>0</v>
      </c>
      <c r="K311" s="7">
        <f t="shared" si="19"/>
        <v>0</v>
      </c>
    </row>
    <row r="312" spans="1:11" ht="12.75">
      <c r="A312" s="2" t="s">
        <v>2239</v>
      </c>
      <c r="C312" s="8">
        <v>13.23076923076923</v>
      </c>
      <c r="D312" s="7">
        <v>1.4500221041639703</v>
      </c>
      <c r="E312">
        <v>53</v>
      </c>
      <c r="F312">
        <v>31</v>
      </c>
      <c r="G312" s="3">
        <f t="shared" si="16"/>
        <v>1.4913616938342726</v>
      </c>
      <c r="H312">
        <v>52</v>
      </c>
      <c r="I312" s="7">
        <f t="shared" si="17"/>
        <v>98.11320754716981</v>
      </c>
      <c r="J312">
        <f t="shared" si="18"/>
        <v>1</v>
      </c>
      <c r="K312" s="7">
        <f t="shared" si="19"/>
        <v>1.8867924528301887</v>
      </c>
    </row>
    <row r="313" spans="1:11" ht="12.75">
      <c r="A313" s="2" t="s">
        <v>2240</v>
      </c>
      <c r="B313" t="s">
        <v>2240</v>
      </c>
      <c r="C313" s="8">
        <v>7.08</v>
      </c>
      <c r="D313" s="7">
        <v>2.3459909354871242</v>
      </c>
      <c r="E313">
        <v>50</v>
      </c>
      <c r="F313">
        <v>121</v>
      </c>
      <c r="G313" s="3">
        <f t="shared" si="16"/>
        <v>2.0827853703164503</v>
      </c>
      <c r="H313">
        <v>50</v>
      </c>
      <c r="I313" s="7">
        <f t="shared" si="17"/>
        <v>100</v>
      </c>
      <c r="J313">
        <f t="shared" si="18"/>
        <v>0</v>
      </c>
      <c r="K313" s="7">
        <f t="shared" si="19"/>
        <v>0</v>
      </c>
    </row>
    <row r="314" spans="1:11" ht="12.75">
      <c r="A314" s="2" t="s">
        <v>2241</v>
      </c>
      <c r="B314" t="s">
        <v>2241</v>
      </c>
      <c r="C314" s="8">
        <v>10.754716981132075</v>
      </c>
      <c r="D314" s="7">
        <v>2.7728467763803706</v>
      </c>
      <c r="E314">
        <v>54</v>
      </c>
      <c r="F314">
        <v>460</v>
      </c>
      <c r="G314" s="3">
        <f t="shared" si="16"/>
        <v>2.662757831681574</v>
      </c>
      <c r="H314">
        <v>53</v>
      </c>
      <c r="I314" s="7">
        <f t="shared" si="17"/>
        <v>98.14814814814815</v>
      </c>
      <c r="J314">
        <f t="shared" si="18"/>
        <v>1</v>
      </c>
      <c r="K314" s="7">
        <f t="shared" si="19"/>
        <v>1.8518518518518519</v>
      </c>
    </row>
    <row r="315" spans="1:11" ht="12.75">
      <c r="A315" s="2" t="s">
        <v>2242</v>
      </c>
      <c r="B315" t="s">
        <v>2242</v>
      </c>
      <c r="C315" s="8">
        <v>6.821428571428571</v>
      </c>
      <c r="D315" s="7">
        <v>2.6907730748355094</v>
      </c>
      <c r="E315">
        <v>56</v>
      </c>
      <c r="F315">
        <v>1822</v>
      </c>
      <c r="G315" s="3">
        <f t="shared" si="16"/>
        <v>3.2605483726369795</v>
      </c>
      <c r="H315">
        <v>56</v>
      </c>
      <c r="I315" s="7">
        <f t="shared" si="17"/>
        <v>100</v>
      </c>
      <c r="J315">
        <f t="shared" si="18"/>
        <v>0</v>
      </c>
      <c r="K315" s="7">
        <f t="shared" si="19"/>
        <v>0</v>
      </c>
    </row>
    <row r="316" spans="1:11" ht="12.75">
      <c r="A316" s="2" t="s">
        <v>2243</v>
      </c>
      <c r="B316" t="s">
        <v>2243</v>
      </c>
      <c r="C316" s="8">
        <v>6.339285714285714</v>
      </c>
      <c r="D316" s="7">
        <v>2.6373318866838664</v>
      </c>
      <c r="E316">
        <v>56</v>
      </c>
      <c r="F316">
        <v>145</v>
      </c>
      <c r="G316" s="3">
        <f t="shared" si="16"/>
        <v>2.161368002234975</v>
      </c>
      <c r="H316">
        <v>56</v>
      </c>
      <c r="I316" s="7">
        <f t="shared" si="17"/>
        <v>100</v>
      </c>
      <c r="J316">
        <f t="shared" si="18"/>
        <v>0</v>
      </c>
      <c r="K316" s="7">
        <f t="shared" si="19"/>
        <v>0</v>
      </c>
    </row>
    <row r="317" spans="1:11" ht="12.75">
      <c r="A317" s="2" t="s">
        <v>2244</v>
      </c>
      <c r="B317" t="s">
        <v>2244</v>
      </c>
      <c r="C317" s="8">
        <v>12.846153846153847</v>
      </c>
      <c r="D317" s="7">
        <v>3.183611882027175</v>
      </c>
      <c r="E317">
        <v>50</v>
      </c>
      <c r="F317">
        <v>10</v>
      </c>
      <c r="G317" s="3">
        <f t="shared" si="16"/>
        <v>1</v>
      </c>
      <c r="H317">
        <v>26</v>
      </c>
      <c r="I317" s="7">
        <f t="shared" si="17"/>
        <v>52</v>
      </c>
      <c r="J317">
        <f t="shared" si="18"/>
        <v>24</v>
      </c>
      <c r="K317" s="7">
        <f t="shared" si="19"/>
        <v>48</v>
      </c>
    </row>
    <row r="318" spans="1:11" ht="12.75">
      <c r="A318" s="2" t="s">
        <v>2245</v>
      </c>
      <c r="C318" s="8">
        <v>9.403846153846153</v>
      </c>
      <c r="D318" s="7">
        <v>3.011478793697022</v>
      </c>
      <c r="E318">
        <v>53</v>
      </c>
      <c r="F318">
        <v>202</v>
      </c>
      <c r="G318" s="3">
        <f t="shared" si="16"/>
        <v>2.305351369446624</v>
      </c>
      <c r="H318">
        <v>52</v>
      </c>
      <c r="I318" s="7">
        <f t="shared" si="17"/>
        <v>98.11320754716981</v>
      </c>
      <c r="J318">
        <f t="shared" si="18"/>
        <v>1</v>
      </c>
      <c r="K318" s="7">
        <f t="shared" si="19"/>
        <v>1.8867924528301887</v>
      </c>
    </row>
    <row r="319" spans="1:11" ht="12.75">
      <c r="A319" s="2" t="s">
        <v>2246</v>
      </c>
      <c r="C319" s="8">
        <v>11.735294117647058</v>
      </c>
      <c r="D319" s="7">
        <v>3.2502570856771698</v>
      </c>
      <c r="E319">
        <v>50</v>
      </c>
      <c r="F319">
        <v>25</v>
      </c>
      <c r="G319" s="3">
        <f t="shared" si="16"/>
        <v>1.3979400086720377</v>
      </c>
      <c r="H319">
        <v>34</v>
      </c>
      <c r="I319" s="7">
        <f t="shared" si="17"/>
        <v>68</v>
      </c>
      <c r="J319">
        <f t="shared" si="18"/>
        <v>16</v>
      </c>
      <c r="K319" s="7">
        <f t="shared" si="19"/>
        <v>32</v>
      </c>
    </row>
    <row r="320" spans="1:11" ht="12.75">
      <c r="A320" s="2" t="s">
        <v>2247</v>
      </c>
      <c r="B320" t="s">
        <v>2247</v>
      </c>
      <c r="C320" s="8">
        <v>13.73469387755102</v>
      </c>
      <c r="D320" s="7">
        <v>2.205820994211319</v>
      </c>
      <c r="E320">
        <v>54</v>
      </c>
      <c r="F320">
        <v>25</v>
      </c>
      <c r="G320" s="3">
        <f t="shared" si="16"/>
        <v>1.3979400086720377</v>
      </c>
      <c r="H320">
        <v>49</v>
      </c>
      <c r="I320" s="7">
        <f t="shared" si="17"/>
        <v>90.74074074074075</v>
      </c>
      <c r="J320">
        <f t="shared" si="18"/>
        <v>5</v>
      </c>
      <c r="K320" s="7">
        <f t="shared" si="19"/>
        <v>9.25925925925926</v>
      </c>
    </row>
    <row r="321" spans="1:11" ht="12.75">
      <c r="A321" s="2" t="s">
        <v>2248</v>
      </c>
      <c r="B321" t="s">
        <v>2249</v>
      </c>
      <c r="C321" s="8">
        <v>11.306451612903226</v>
      </c>
      <c r="D321" s="7">
        <v>2.7135888140465703</v>
      </c>
      <c r="E321">
        <v>62</v>
      </c>
      <c r="F321">
        <v>65</v>
      </c>
      <c r="G321" s="3">
        <f t="shared" si="16"/>
        <v>1.8129133566428555</v>
      </c>
      <c r="H321">
        <v>62</v>
      </c>
      <c r="I321" s="7">
        <f t="shared" si="17"/>
        <v>100</v>
      </c>
      <c r="J321">
        <f t="shared" si="18"/>
        <v>0</v>
      </c>
      <c r="K321" s="7">
        <f t="shared" si="19"/>
        <v>0</v>
      </c>
    </row>
    <row r="322" spans="1:11" ht="12.75">
      <c r="A322" s="2" t="s">
        <v>2250</v>
      </c>
      <c r="B322" t="s">
        <v>2250</v>
      </c>
      <c r="C322" s="8">
        <v>10.754716981132075</v>
      </c>
      <c r="D322" s="7">
        <v>2.0086893964565204</v>
      </c>
      <c r="E322">
        <v>56</v>
      </c>
      <c r="F322">
        <v>49</v>
      </c>
      <c r="G322" s="3">
        <f aca="true" t="shared" si="20" ref="G322:G385">LOG(F$1:F$65536)</f>
        <v>1.6901960800285136</v>
      </c>
      <c r="H322">
        <v>53</v>
      </c>
      <c r="I322" s="7">
        <f aca="true" t="shared" si="21" ref="I322:I385">(100*H322/E322)</f>
        <v>94.64285714285714</v>
      </c>
      <c r="J322">
        <f aca="true" t="shared" si="22" ref="J322:J385">(E322-H322)</f>
        <v>3</v>
      </c>
      <c r="K322" s="7">
        <f aca="true" t="shared" si="23" ref="K322:K385">(100*J322/E322)</f>
        <v>5.357142857142857</v>
      </c>
    </row>
    <row r="323" spans="1:11" ht="12.75">
      <c r="A323" s="2" t="s">
        <v>2251</v>
      </c>
      <c r="B323" t="s">
        <v>2252</v>
      </c>
      <c r="C323" s="8">
        <v>13.666666666666666</v>
      </c>
      <c r="D323" s="7">
        <v>3.082207001484488</v>
      </c>
      <c r="E323">
        <v>53</v>
      </c>
      <c r="F323">
        <v>7</v>
      </c>
      <c r="G323" s="3">
        <f t="shared" si="20"/>
        <v>0.8450980400142568</v>
      </c>
      <c r="H323">
        <v>9</v>
      </c>
      <c r="I323" s="7">
        <f t="shared" si="21"/>
        <v>16.9811320754717</v>
      </c>
      <c r="J323">
        <f t="shared" si="22"/>
        <v>44</v>
      </c>
      <c r="K323" s="7">
        <f t="shared" si="23"/>
        <v>83.01886792452831</v>
      </c>
    </row>
    <row r="324" spans="1:11" ht="12.75">
      <c r="A324" s="2" t="s">
        <v>2253</v>
      </c>
      <c r="B324" t="s">
        <v>2253</v>
      </c>
      <c r="C324" s="8">
        <v>11.5</v>
      </c>
      <c r="D324" s="7">
        <v>1.9303924715817824</v>
      </c>
      <c r="E324">
        <v>54</v>
      </c>
      <c r="F324">
        <v>23</v>
      </c>
      <c r="G324" s="3">
        <f t="shared" si="20"/>
        <v>1.3617278360175928</v>
      </c>
      <c r="H324">
        <v>54</v>
      </c>
      <c r="I324" s="7">
        <f t="shared" si="21"/>
        <v>100</v>
      </c>
      <c r="J324">
        <f t="shared" si="22"/>
        <v>0</v>
      </c>
      <c r="K324" s="7">
        <f t="shared" si="23"/>
        <v>0</v>
      </c>
    </row>
    <row r="325" spans="1:11" ht="12.75">
      <c r="A325" s="2" t="s">
        <v>2254</v>
      </c>
      <c r="B325" t="s">
        <v>2254</v>
      </c>
      <c r="C325" s="8">
        <v>12.181818181818182</v>
      </c>
      <c r="D325" s="7">
        <v>2.1001843754238356</v>
      </c>
      <c r="E325">
        <v>56</v>
      </c>
      <c r="F325">
        <v>4</v>
      </c>
      <c r="G325" s="3">
        <f t="shared" si="20"/>
        <v>0.6020599913279624</v>
      </c>
      <c r="H325">
        <v>55</v>
      </c>
      <c r="I325" s="7">
        <f t="shared" si="21"/>
        <v>98.21428571428571</v>
      </c>
      <c r="J325">
        <f t="shared" si="22"/>
        <v>1</v>
      </c>
      <c r="K325" s="7">
        <f t="shared" si="23"/>
        <v>1.7857142857142858</v>
      </c>
    </row>
    <row r="326" spans="1:11" ht="12.75">
      <c r="A326" s="2" t="s">
        <v>2255</v>
      </c>
      <c r="B326" t="s">
        <v>2256</v>
      </c>
      <c r="C326" s="8">
        <v>14.071428571428571</v>
      </c>
      <c r="D326" s="7">
        <v>2.1897043624209194</v>
      </c>
      <c r="E326">
        <v>56</v>
      </c>
      <c r="F326">
        <v>54</v>
      </c>
      <c r="G326" s="3">
        <f t="shared" si="20"/>
        <v>1.7323937598229686</v>
      </c>
      <c r="H326">
        <v>56</v>
      </c>
      <c r="I326" s="7">
        <f t="shared" si="21"/>
        <v>100</v>
      </c>
      <c r="J326">
        <f t="shared" si="22"/>
        <v>0</v>
      </c>
      <c r="K326" s="7">
        <f t="shared" si="23"/>
        <v>0</v>
      </c>
    </row>
    <row r="327" spans="1:11" ht="12.75">
      <c r="A327" s="2" t="s">
        <v>2257</v>
      </c>
      <c r="B327" t="s">
        <v>2257</v>
      </c>
      <c r="C327" s="8">
        <v>11.16</v>
      </c>
      <c r="D327" s="7">
        <v>2.234789859088706</v>
      </c>
      <c r="E327">
        <v>50</v>
      </c>
      <c r="F327">
        <v>12</v>
      </c>
      <c r="G327" s="3">
        <f t="shared" si="20"/>
        <v>1.0791812460476249</v>
      </c>
      <c r="H327">
        <v>50</v>
      </c>
      <c r="I327" s="7">
        <f t="shared" si="21"/>
        <v>100</v>
      </c>
      <c r="J327">
        <f t="shared" si="22"/>
        <v>0</v>
      </c>
      <c r="K327" s="7">
        <f t="shared" si="23"/>
        <v>0</v>
      </c>
    </row>
    <row r="328" spans="1:11" ht="12.75">
      <c r="A328" s="2" t="s">
        <v>2258</v>
      </c>
      <c r="B328" t="s">
        <v>2259</v>
      </c>
      <c r="C328" s="8">
        <v>7.409836065573771</v>
      </c>
      <c r="D328" s="7">
        <v>2.7164747325674865</v>
      </c>
      <c r="E328">
        <v>62</v>
      </c>
      <c r="F328">
        <v>60</v>
      </c>
      <c r="G328" s="3">
        <f t="shared" si="20"/>
        <v>1.7781512503836436</v>
      </c>
      <c r="H328">
        <v>61</v>
      </c>
      <c r="I328" s="7">
        <f t="shared" si="21"/>
        <v>98.38709677419355</v>
      </c>
      <c r="J328">
        <f t="shared" si="22"/>
        <v>1</v>
      </c>
      <c r="K328" s="7">
        <f t="shared" si="23"/>
        <v>1.6129032258064515</v>
      </c>
    </row>
    <row r="329" spans="1:11" ht="12.75">
      <c r="A329" s="2" t="s">
        <v>2260</v>
      </c>
      <c r="B329" t="s">
        <v>2261</v>
      </c>
      <c r="C329" s="8">
        <v>11.823529411764707</v>
      </c>
      <c r="D329" s="7">
        <v>2.438900427265869</v>
      </c>
      <c r="E329">
        <v>53</v>
      </c>
      <c r="F329">
        <v>37</v>
      </c>
      <c r="G329" s="3">
        <f t="shared" si="20"/>
        <v>1.568201724066995</v>
      </c>
      <c r="H329">
        <v>51</v>
      </c>
      <c r="I329" s="7">
        <f t="shared" si="21"/>
        <v>96.22641509433963</v>
      </c>
      <c r="J329">
        <f t="shared" si="22"/>
        <v>2</v>
      </c>
      <c r="K329" s="7">
        <f t="shared" si="23"/>
        <v>3.7735849056603774</v>
      </c>
    </row>
    <row r="330" spans="1:11" ht="12.75">
      <c r="A330" s="2" t="s">
        <v>2262</v>
      </c>
      <c r="B330" t="s">
        <v>2263</v>
      </c>
      <c r="C330" s="8">
        <v>9.82</v>
      </c>
      <c r="D330" s="7">
        <v>2.3359654736056252</v>
      </c>
      <c r="E330">
        <v>50</v>
      </c>
      <c r="F330">
        <v>38</v>
      </c>
      <c r="G330" s="3">
        <f t="shared" si="20"/>
        <v>1.5797835966168101</v>
      </c>
      <c r="H330">
        <v>50</v>
      </c>
      <c r="I330" s="7">
        <f t="shared" si="21"/>
        <v>100</v>
      </c>
      <c r="J330">
        <f t="shared" si="22"/>
        <v>0</v>
      </c>
      <c r="K330" s="7">
        <f t="shared" si="23"/>
        <v>0</v>
      </c>
    </row>
    <row r="331" spans="1:11" ht="12.75">
      <c r="A331" s="2" t="s">
        <v>2264</v>
      </c>
      <c r="B331" t="s">
        <v>2264</v>
      </c>
      <c r="C331" s="8">
        <v>5.851851851851852</v>
      </c>
      <c r="D331" s="7">
        <v>2.6734714017787025</v>
      </c>
      <c r="E331">
        <v>54</v>
      </c>
      <c r="F331">
        <v>1094</v>
      </c>
      <c r="G331" s="3">
        <f t="shared" si="20"/>
        <v>3.039017321997412</v>
      </c>
      <c r="H331">
        <v>54</v>
      </c>
      <c r="I331" s="7">
        <f t="shared" si="21"/>
        <v>100</v>
      </c>
      <c r="J331">
        <f t="shared" si="22"/>
        <v>0</v>
      </c>
      <c r="K331" s="7">
        <f t="shared" si="23"/>
        <v>0</v>
      </c>
    </row>
    <row r="332" spans="1:11" ht="12.75">
      <c r="A332" s="2" t="s">
        <v>2265</v>
      </c>
      <c r="B332" t="s">
        <v>2265</v>
      </c>
      <c r="C332" s="8">
        <v>10.357142857142858</v>
      </c>
      <c r="D332" s="7">
        <v>2.354327322794591</v>
      </c>
      <c r="E332">
        <v>56</v>
      </c>
      <c r="F332">
        <v>751</v>
      </c>
      <c r="G332" s="3">
        <f t="shared" si="20"/>
        <v>2.8756399370041685</v>
      </c>
      <c r="H332">
        <v>56</v>
      </c>
      <c r="I332" s="7">
        <f t="shared" si="21"/>
        <v>100</v>
      </c>
      <c r="J332">
        <f t="shared" si="22"/>
        <v>0</v>
      </c>
      <c r="K332" s="7">
        <f t="shared" si="23"/>
        <v>0</v>
      </c>
    </row>
    <row r="333" spans="1:11" ht="12.75">
      <c r="A333" s="2" t="s">
        <v>2266</v>
      </c>
      <c r="B333" t="s">
        <v>2266</v>
      </c>
      <c r="C333" s="8">
        <v>11.481481481481481</v>
      </c>
      <c r="D333" s="7">
        <v>2.912178337509899</v>
      </c>
      <c r="E333">
        <v>54</v>
      </c>
      <c r="F333">
        <v>361</v>
      </c>
      <c r="G333" s="3">
        <f t="shared" si="20"/>
        <v>2.5575072019056577</v>
      </c>
      <c r="H333">
        <v>54</v>
      </c>
      <c r="I333" s="7">
        <f t="shared" si="21"/>
        <v>100</v>
      </c>
      <c r="J333">
        <f t="shared" si="22"/>
        <v>0</v>
      </c>
      <c r="K333" s="7">
        <f t="shared" si="23"/>
        <v>0</v>
      </c>
    </row>
    <row r="334" spans="1:11" ht="12.75">
      <c r="A334" s="2" t="s">
        <v>2267</v>
      </c>
      <c r="B334" t="s">
        <v>1879</v>
      </c>
      <c r="C334" s="8">
        <v>7.96</v>
      </c>
      <c r="D334" s="7">
        <v>2.3470346031900404</v>
      </c>
      <c r="E334">
        <v>50</v>
      </c>
      <c r="F334">
        <v>1548</v>
      </c>
      <c r="G334" s="3">
        <f t="shared" si="20"/>
        <v>3.189770956346874</v>
      </c>
      <c r="H334">
        <v>50</v>
      </c>
      <c r="I334" s="7">
        <f t="shared" si="21"/>
        <v>100</v>
      </c>
      <c r="J334">
        <f t="shared" si="22"/>
        <v>0</v>
      </c>
      <c r="K334" s="7">
        <f t="shared" si="23"/>
        <v>0</v>
      </c>
    </row>
    <row r="335" spans="1:11" ht="12.75">
      <c r="A335" s="2" t="s">
        <v>2268</v>
      </c>
      <c r="C335" s="8">
        <v>11.566666666666666</v>
      </c>
      <c r="D335" s="7">
        <v>3.137345670006311</v>
      </c>
      <c r="E335">
        <v>62</v>
      </c>
      <c r="F335">
        <v>34</v>
      </c>
      <c r="G335" s="3">
        <f t="shared" si="20"/>
        <v>1.5314789170422551</v>
      </c>
      <c r="H335">
        <v>60</v>
      </c>
      <c r="I335" s="7">
        <f t="shared" si="21"/>
        <v>96.7741935483871</v>
      </c>
      <c r="J335">
        <f t="shared" si="22"/>
        <v>2</v>
      </c>
      <c r="K335" s="7">
        <f t="shared" si="23"/>
        <v>3.225806451612903</v>
      </c>
    </row>
    <row r="336" spans="1:11" ht="12.75">
      <c r="A336" s="2" t="s">
        <v>2269</v>
      </c>
      <c r="B336" t="s">
        <v>2270</v>
      </c>
      <c r="C336" s="8">
        <v>11.452830188679245</v>
      </c>
      <c r="D336" s="7">
        <v>2.749587645558799</v>
      </c>
      <c r="E336">
        <v>53</v>
      </c>
      <c r="F336">
        <v>25</v>
      </c>
      <c r="G336" s="3">
        <f t="shared" si="20"/>
        <v>1.3979400086720377</v>
      </c>
      <c r="H336">
        <v>53</v>
      </c>
      <c r="I336" s="7">
        <f t="shared" si="21"/>
        <v>100</v>
      </c>
      <c r="J336">
        <f t="shared" si="22"/>
        <v>0</v>
      </c>
      <c r="K336" s="7">
        <f t="shared" si="23"/>
        <v>0</v>
      </c>
    </row>
    <row r="337" spans="1:11" ht="12.75">
      <c r="A337" s="2" t="s">
        <v>2271</v>
      </c>
      <c r="B337" t="s">
        <v>2271</v>
      </c>
      <c r="C337" s="8">
        <v>11.377358490566039</v>
      </c>
      <c r="D337" s="7">
        <v>3.4262920925730267</v>
      </c>
      <c r="E337">
        <v>53</v>
      </c>
      <c r="F337">
        <v>504</v>
      </c>
      <c r="G337" s="3">
        <f t="shared" si="20"/>
        <v>2.7024305364455254</v>
      </c>
      <c r="H337">
        <v>53</v>
      </c>
      <c r="I337" s="7">
        <f t="shared" si="21"/>
        <v>100</v>
      </c>
      <c r="J337">
        <f t="shared" si="22"/>
        <v>0</v>
      </c>
      <c r="K337" s="7">
        <f t="shared" si="23"/>
        <v>0</v>
      </c>
    </row>
    <row r="338" spans="1:11" ht="12.75">
      <c r="A338" s="2" t="s">
        <v>2272</v>
      </c>
      <c r="B338" t="s">
        <v>2273</v>
      </c>
      <c r="C338" s="8">
        <v>4.981132075471698</v>
      </c>
      <c r="D338" s="7">
        <v>1.322738506016036</v>
      </c>
      <c r="E338">
        <v>53</v>
      </c>
      <c r="F338">
        <v>150</v>
      </c>
      <c r="G338" s="3">
        <f t="shared" si="20"/>
        <v>2.1760912590556813</v>
      </c>
      <c r="H338">
        <v>53</v>
      </c>
      <c r="I338" s="7">
        <f t="shared" si="21"/>
        <v>100</v>
      </c>
      <c r="J338">
        <f t="shared" si="22"/>
        <v>0</v>
      </c>
      <c r="K338" s="7">
        <f t="shared" si="23"/>
        <v>0</v>
      </c>
    </row>
    <row r="339" spans="1:11" ht="12.75">
      <c r="A339" s="2" t="s">
        <v>2274</v>
      </c>
      <c r="B339" t="s">
        <v>2274</v>
      </c>
      <c r="C339" s="8">
        <v>12.754716981132075</v>
      </c>
      <c r="D339" s="7">
        <v>2.608460055409637</v>
      </c>
      <c r="E339">
        <v>57</v>
      </c>
      <c r="F339">
        <v>2</v>
      </c>
      <c r="G339" s="3">
        <f t="shared" si="20"/>
        <v>0.3010299956639812</v>
      </c>
      <c r="H339">
        <v>53</v>
      </c>
      <c r="I339" s="7">
        <f t="shared" si="21"/>
        <v>92.98245614035088</v>
      </c>
      <c r="J339">
        <f t="shared" si="22"/>
        <v>4</v>
      </c>
      <c r="K339" s="7">
        <f t="shared" si="23"/>
        <v>7.017543859649122</v>
      </c>
    </row>
    <row r="340" spans="1:11" ht="12.75">
      <c r="A340" s="2" t="s">
        <v>2275</v>
      </c>
      <c r="B340" t="s">
        <v>2275</v>
      </c>
      <c r="C340" s="8">
        <v>11.12962962962963</v>
      </c>
      <c r="D340" s="7">
        <v>2.2988618701377943</v>
      </c>
      <c r="E340">
        <v>54</v>
      </c>
      <c r="F340">
        <v>39</v>
      </c>
      <c r="G340" s="3">
        <f t="shared" si="20"/>
        <v>1.591064607026499</v>
      </c>
      <c r="H340">
        <v>54</v>
      </c>
      <c r="I340" s="7">
        <f t="shared" si="21"/>
        <v>100</v>
      </c>
      <c r="J340">
        <f t="shared" si="22"/>
        <v>0</v>
      </c>
      <c r="K340" s="7">
        <f t="shared" si="23"/>
        <v>0</v>
      </c>
    </row>
    <row r="341" spans="1:11" ht="12.75">
      <c r="A341" s="2" t="s">
        <v>2276</v>
      </c>
      <c r="B341" t="s">
        <v>2277</v>
      </c>
      <c r="C341" s="8">
        <v>12.941176470588236</v>
      </c>
      <c r="D341" s="7">
        <v>2.386728008851297</v>
      </c>
      <c r="E341">
        <v>53</v>
      </c>
      <c r="F341">
        <v>14</v>
      </c>
      <c r="G341" s="3">
        <f t="shared" si="20"/>
        <v>1.146128035678238</v>
      </c>
      <c r="H341">
        <v>51</v>
      </c>
      <c r="I341" s="7">
        <f t="shared" si="21"/>
        <v>96.22641509433963</v>
      </c>
      <c r="J341">
        <f t="shared" si="22"/>
        <v>2</v>
      </c>
      <c r="K341" s="7">
        <f t="shared" si="23"/>
        <v>3.7735849056603774</v>
      </c>
    </row>
    <row r="342" spans="1:11" ht="12.75">
      <c r="A342" s="2" t="s">
        <v>2278</v>
      </c>
      <c r="B342" t="s">
        <v>2279</v>
      </c>
      <c r="C342" s="8">
        <v>12.675675675675675</v>
      </c>
      <c r="D342" s="7">
        <v>2.345848034933851</v>
      </c>
      <c r="E342">
        <v>54</v>
      </c>
      <c r="F342">
        <v>4</v>
      </c>
      <c r="G342" s="3">
        <f t="shared" si="20"/>
        <v>0.6020599913279624</v>
      </c>
      <c r="H342">
        <v>37</v>
      </c>
      <c r="I342" s="7">
        <f t="shared" si="21"/>
        <v>68.51851851851852</v>
      </c>
      <c r="J342">
        <f t="shared" si="22"/>
        <v>17</v>
      </c>
      <c r="K342" s="7">
        <f t="shared" si="23"/>
        <v>31.48148148148148</v>
      </c>
    </row>
    <row r="343" spans="1:11" ht="12.75">
      <c r="A343" s="2" t="s">
        <v>2280</v>
      </c>
      <c r="B343" t="s">
        <v>2281</v>
      </c>
      <c r="C343" s="8">
        <v>12.55</v>
      </c>
      <c r="D343" s="7">
        <v>3.3791154245795703</v>
      </c>
      <c r="E343">
        <v>50</v>
      </c>
      <c r="F343">
        <v>2</v>
      </c>
      <c r="G343" s="3">
        <f t="shared" si="20"/>
        <v>0.3010299956639812</v>
      </c>
      <c r="H343">
        <v>20</v>
      </c>
      <c r="I343" s="7">
        <f t="shared" si="21"/>
        <v>40</v>
      </c>
      <c r="J343">
        <f t="shared" si="22"/>
        <v>30</v>
      </c>
      <c r="K343" s="7">
        <f t="shared" si="23"/>
        <v>60</v>
      </c>
    </row>
    <row r="344" spans="1:11" ht="12.75">
      <c r="A344" s="2" t="s">
        <v>2282</v>
      </c>
      <c r="B344" t="s">
        <v>2283</v>
      </c>
      <c r="C344" s="8">
        <v>11.907407407407407</v>
      </c>
      <c r="D344" s="7">
        <v>1.7619513037894192</v>
      </c>
      <c r="E344">
        <v>54</v>
      </c>
      <c r="F344">
        <v>391</v>
      </c>
      <c r="G344" s="3">
        <f t="shared" si="20"/>
        <v>2.5921767573958667</v>
      </c>
      <c r="H344">
        <v>54</v>
      </c>
      <c r="I344" s="7">
        <f t="shared" si="21"/>
        <v>100</v>
      </c>
      <c r="J344">
        <f t="shared" si="22"/>
        <v>0</v>
      </c>
      <c r="K344" s="7">
        <f t="shared" si="23"/>
        <v>0</v>
      </c>
    </row>
    <row r="345" spans="1:11" ht="12.75">
      <c r="A345" s="2" t="s">
        <v>2284</v>
      </c>
      <c r="B345" t="s">
        <v>2284</v>
      </c>
      <c r="C345" s="8">
        <v>12.363636363636363</v>
      </c>
      <c r="D345" s="7">
        <v>2.618118686107536</v>
      </c>
      <c r="E345">
        <v>50</v>
      </c>
      <c r="F345">
        <v>4</v>
      </c>
      <c r="G345" s="3">
        <f t="shared" si="20"/>
        <v>0.6020599913279624</v>
      </c>
      <c r="H345">
        <v>11</v>
      </c>
      <c r="I345" s="7">
        <f t="shared" si="21"/>
        <v>22</v>
      </c>
      <c r="J345">
        <f t="shared" si="22"/>
        <v>39</v>
      </c>
      <c r="K345" s="7">
        <f t="shared" si="23"/>
        <v>78</v>
      </c>
    </row>
    <row r="346" spans="1:11" ht="12.75">
      <c r="A346" s="2" t="s">
        <v>2285</v>
      </c>
      <c r="B346" t="s">
        <v>2285</v>
      </c>
      <c r="C346" s="8">
        <v>13.4375</v>
      </c>
      <c r="D346" s="7">
        <v>2.2208513797784466</v>
      </c>
      <c r="E346">
        <v>50</v>
      </c>
      <c r="F346">
        <v>112</v>
      </c>
      <c r="G346" s="3">
        <f t="shared" si="20"/>
        <v>2.0492180226701815</v>
      </c>
      <c r="H346">
        <v>48</v>
      </c>
      <c r="I346" s="7">
        <f t="shared" si="21"/>
        <v>96</v>
      </c>
      <c r="J346">
        <f t="shared" si="22"/>
        <v>2</v>
      </c>
      <c r="K346" s="7">
        <f t="shared" si="23"/>
        <v>4</v>
      </c>
    </row>
    <row r="347" spans="1:11" ht="12.75">
      <c r="A347" s="2" t="s">
        <v>2286</v>
      </c>
      <c r="B347" t="s">
        <v>2286</v>
      </c>
      <c r="C347" s="8">
        <v>11.907407407407407</v>
      </c>
      <c r="D347" s="7">
        <v>2.482151520457633</v>
      </c>
      <c r="E347">
        <v>54</v>
      </c>
      <c r="F347">
        <v>145</v>
      </c>
      <c r="G347" s="3">
        <f t="shared" si="20"/>
        <v>2.161368002234975</v>
      </c>
      <c r="H347">
        <v>54</v>
      </c>
      <c r="I347" s="7">
        <f t="shared" si="21"/>
        <v>100</v>
      </c>
      <c r="J347">
        <f t="shared" si="22"/>
        <v>0</v>
      </c>
      <c r="K347" s="7">
        <f t="shared" si="23"/>
        <v>0</v>
      </c>
    </row>
    <row r="348" spans="1:11" ht="12.75">
      <c r="A348" s="2" t="s">
        <v>2287</v>
      </c>
      <c r="B348" t="s">
        <v>2288</v>
      </c>
      <c r="C348" s="8">
        <v>10.685185185185185</v>
      </c>
      <c r="D348" s="7">
        <v>2.725311642723645</v>
      </c>
      <c r="E348">
        <v>54</v>
      </c>
      <c r="F348">
        <v>4</v>
      </c>
      <c r="G348" s="3">
        <f t="shared" si="20"/>
        <v>0.6020599913279624</v>
      </c>
      <c r="H348">
        <v>54</v>
      </c>
      <c r="I348" s="7">
        <f t="shared" si="21"/>
        <v>100</v>
      </c>
      <c r="J348">
        <f t="shared" si="22"/>
        <v>0</v>
      </c>
      <c r="K348" s="7">
        <f t="shared" si="23"/>
        <v>0</v>
      </c>
    </row>
    <row r="349" spans="1:11" ht="12.75">
      <c r="A349" s="2" t="s">
        <v>2289</v>
      </c>
      <c r="B349" t="s">
        <v>2289</v>
      </c>
      <c r="C349" s="8">
        <v>14.767441860465116</v>
      </c>
      <c r="D349" s="7">
        <v>4.4123053541437915</v>
      </c>
      <c r="E349">
        <v>53</v>
      </c>
      <c r="F349">
        <v>17</v>
      </c>
      <c r="G349" s="3">
        <f t="shared" si="20"/>
        <v>1.2304489213782739</v>
      </c>
      <c r="H349">
        <v>43</v>
      </c>
      <c r="I349" s="7">
        <f t="shared" si="21"/>
        <v>81.13207547169812</v>
      </c>
      <c r="J349">
        <f t="shared" si="22"/>
        <v>10</v>
      </c>
      <c r="K349" s="7">
        <f t="shared" si="23"/>
        <v>18.867924528301888</v>
      </c>
    </row>
    <row r="350" spans="1:11" ht="12.75">
      <c r="A350" s="2" t="s">
        <v>2290</v>
      </c>
      <c r="B350" t="s">
        <v>2291</v>
      </c>
      <c r="C350" s="8">
        <v>12.377777777777778</v>
      </c>
      <c r="D350" s="7">
        <v>1.968950907658104</v>
      </c>
      <c r="E350">
        <v>50</v>
      </c>
      <c r="F350">
        <v>28</v>
      </c>
      <c r="G350" s="3">
        <f t="shared" si="20"/>
        <v>1.4471580313422192</v>
      </c>
      <c r="H350">
        <v>45</v>
      </c>
      <c r="I350" s="7">
        <f t="shared" si="21"/>
        <v>90</v>
      </c>
      <c r="J350">
        <f t="shared" si="22"/>
        <v>5</v>
      </c>
      <c r="K350" s="7">
        <f t="shared" si="23"/>
        <v>10</v>
      </c>
    </row>
    <row r="351" spans="1:11" ht="12.75">
      <c r="A351" s="2" t="s">
        <v>2292</v>
      </c>
      <c r="B351" t="s">
        <v>2292</v>
      </c>
      <c r="C351" s="8">
        <v>5.2592592592592595</v>
      </c>
      <c r="D351" s="7">
        <v>1.761058699429743</v>
      </c>
      <c r="E351">
        <v>54</v>
      </c>
      <c r="F351">
        <v>202</v>
      </c>
      <c r="G351" s="3">
        <f t="shared" si="20"/>
        <v>2.305351369446624</v>
      </c>
      <c r="H351">
        <v>54</v>
      </c>
      <c r="I351" s="7">
        <f t="shared" si="21"/>
        <v>100</v>
      </c>
      <c r="J351">
        <f t="shared" si="22"/>
        <v>0</v>
      </c>
      <c r="K351" s="7">
        <f t="shared" si="23"/>
        <v>0</v>
      </c>
    </row>
    <row r="352" spans="1:11" ht="12.75">
      <c r="A352" s="2" t="s">
        <v>2293</v>
      </c>
      <c r="B352" t="s">
        <v>2292</v>
      </c>
      <c r="C352" s="8">
        <v>7.7924528301886795</v>
      </c>
      <c r="D352" s="7">
        <v>2.3399415719697405</v>
      </c>
      <c r="E352">
        <v>53</v>
      </c>
      <c r="F352">
        <v>956</v>
      </c>
      <c r="G352" s="3">
        <f t="shared" si="20"/>
        <v>2.9804578922761</v>
      </c>
      <c r="H352">
        <v>53</v>
      </c>
      <c r="I352" s="7">
        <f t="shared" si="21"/>
        <v>100</v>
      </c>
      <c r="J352">
        <f t="shared" si="22"/>
        <v>0</v>
      </c>
      <c r="K352" s="7">
        <f t="shared" si="23"/>
        <v>0</v>
      </c>
    </row>
    <row r="353" spans="1:11" ht="12.75">
      <c r="A353" s="2" t="s">
        <v>2294</v>
      </c>
      <c r="B353" t="s">
        <v>2294</v>
      </c>
      <c r="C353" s="8">
        <v>9.596491228070175</v>
      </c>
      <c r="D353" s="7">
        <v>2.5132481055598666</v>
      </c>
      <c r="E353">
        <v>57</v>
      </c>
      <c r="F353">
        <v>124</v>
      </c>
      <c r="G353" s="3">
        <f t="shared" si="20"/>
        <v>2.093421685162235</v>
      </c>
      <c r="H353">
        <v>57</v>
      </c>
      <c r="I353" s="7">
        <f t="shared" si="21"/>
        <v>100</v>
      </c>
      <c r="J353">
        <f t="shared" si="22"/>
        <v>0</v>
      </c>
      <c r="K353" s="7">
        <f t="shared" si="23"/>
        <v>0</v>
      </c>
    </row>
    <row r="354" spans="1:11" ht="12.75">
      <c r="A354" s="2" t="s">
        <v>2295</v>
      </c>
      <c r="B354" t="s">
        <v>2296</v>
      </c>
      <c r="C354" s="8">
        <v>12.98076923076923</v>
      </c>
      <c r="D354" s="7">
        <v>1.8522946512672134</v>
      </c>
      <c r="E354">
        <v>54</v>
      </c>
      <c r="F354">
        <v>8</v>
      </c>
      <c r="G354" s="3">
        <f t="shared" si="20"/>
        <v>0.9030899869919435</v>
      </c>
      <c r="H354">
        <v>52</v>
      </c>
      <c r="I354" s="7">
        <f t="shared" si="21"/>
        <v>96.29629629629629</v>
      </c>
      <c r="J354">
        <f t="shared" si="22"/>
        <v>2</v>
      </c>
      <c r="K354" s="7">
        <f t="shared" si="23"/>
        <v>3.7037037037037037</v>
      </c>
    </row>
    <row r="355" spans="1:11" ht="12.75">
      <c r="A355" s="2" t="s">
        <v>2297</v>
      </c>
      <c r="B355" t="s">
        <v>2297</v>
      </c>
      <c r="C355" s="8">
        <v>9.553571428571429</v>
      </c>
      <c r="D355" s="7">
        <v>2.350393722198611</v>
      </c>
      <c r="E355">
        <v>56</v>
      </c>
      <c r="F355">
        <v>40</v>
      </c>
      <c r="G355" s="3">
        <f t="shared" si="20"/>
        <v>1.6020599913279623</v>
      </c>
      <c r="H355">
        <v>56</v>
      </c>
      <c r="I355" s="7">
        <f t="shared" si="21"/>
        <v>100</v>
      </c>
      <c r="J355">
        <f t="shared" si="22"/>
        <v>0</v>
      </c>
      <c r="K355" s="7">
        <f t="shared" si="23"/>
        <v>0</v>
      </c>
    </row>
    <row r="356" spans="1:11" ht="12.75">
      <c r="A356" s="2" t="s">
        <v>2298</v>
      </c>
      <c r="B356" t="s">
        <v>2298</v>
      </c>
      <c r="C356" s="8">
        <v>5.722222222222222</v>
      </c>
      <c r="D356" s="7">
        <v>2.226908057566667</v>
      </c>
      <c r="E356">
        <v>54</v>
      </c>
      <c r="F356">
        <v>55</v>
      </c>
      <c r="G356" s="3">
        <f t="shared" si="20"/>
        <v>1.7403626894942439</v>
      </c>
      <c r="H356">
        <v>54</v>
      </c>
      <c r="I356" s="7">
        <f t="shared" si="21"/>
        <v>100</v>
      </c>
      <c r="J356">
        <f t="shared" si="22"/>
        <v>0</v>
      </c>
      <c r="K356" s="7">
        <f t="shared" si="23"/>
        <v>0</v>
      </c>
    </row>
    <row r="357" spans="1:11" ht="12.75">
      <c r="A357" s="2" t="s">
        <v>2299</v>
      </c>
      <c r="B357" t="s">
        <v>2300</v>
      </c>
      <c r="C357" s="8">
        <v>9.981481481481481</v>
      </c>
      <c r="D357" s="7">
        <v>2.8713992430273687</v>
      </c>
      <c r="E357">
        <v>54</v>
      </c>
      <c r="F357">
        <v>48</v>
      </c>
      <c r="G357" s="3">
        <f t="shared" si="20"/>
        <v>1.6812412373755872</v>
      </c>
      <c r="H357">
        <v>54</v>
      </c>
      <c r="I357" s="7">
        <f t="shared" si="21"/>
        <v>100</v>
      </c>
      <c r="J357">
        <f t="shared" si="22"/>
        <v>0</v>
      </c>
      <c r="K357" s="7">
        <f t="shared" si="23"/>
        <v>0</v>
      </c>
    </row>
    <row r="358" spans="1:11" ht="12.75">
      <c r="A358" s="2" t="s">
        <v>2301</v>
      </c>
      <c r="B358" t="s">
        <v>2301</v>
      </c>
      <c r="C358" s="8">
        <v>12.435897435897436</v>
      </c>
      <c r="D358" s="7">
        <v>3.3856887023475397</v>
      </c>
      <c r="E358">
        <v>62</v>
      </c>
      <c r="F358">
        <v>3</v>
      </c>
      <c r="G358" s="3">
        <f t="shared" si="20"/>
        <v>0.47712125471966244</v>
      </c>
      <c r="H358">
        <v>39</v>
      </c>
      <c r="I358" s="7">
        <f t="shared" si="21"/>
        <v>62.903225806451616</v>
      </c>
      <c r="J358">
        <f t="shared" si="22"/>
        <v>23</v>
      </c>
      <c r="K358" s="7">
        <f t="shared" si="23"/>
        <v>37.096774193548384</v>
      </c>
    </row>
    <row r="359" spans="1:11" ht="12.75">
      <c r="A359" s="2" t="s">
        <v>2302</v>
      </c>
      <c r="B359" t="s">
        <v>2302</v>
      </c>
      <c r="C359" s="8">
        <v>9.735849056603774</v>
      </c>
      <c r="D359" s="7">
        <v>2.271486664958796</v>
      </c>
      <c r="E359">
        <v>53</v>
      </c>
      <c r="F359">
        <v>645</v>
      </c>
      <c r="G359" s="3">
        <f t="shared" si="20"/>
        <v>2.8095597146352675</v>
      </c>
      <c r="H359">
        <v>53</v>
      </c>
      <c r="I359" s="7">
        <f t="shared" si="21"/>
        <v>100</v>
      </c>
      <c r="J359">
        <f t="shared" si="22"/>
        <v>0</v>
      </c>
      <c r="K359" s="7">
        <f t="shared" si="23"/>
        <v>0</v>
      </c>
    </row>
    <row r="360" spans="1:11" ht="12.75">
      <c r="A360" s="2" t="s">
        <v>2303</v>
      </c>
      <c r="B360" t="s">
        <v>2303</v>
      </c>
      <c r="C360" s="8">
        <v>14.24074074074074</v>
      </c>
      <c r="D360" s="7">
        <v>2.118518396348582</v>
      </c>
      <c r="E360">
        <v>54</v>
      </c>
      <c r="F360">
        <v>37</v>
      </c>
      <c r="G360" s="3">
        <f t="shared" si="20"/>
        <v>1.568201724066995</v>
      </c>
      <c r="H360">
        <v>54</v>
      </c>
      <c r="I360" s="7">
        <f t="shared" si="21"/>
        <v>100</v>
      </c>
      <c r="J360">
        <f t="shared" si="22"/>
        <v>0</v>
      </c>
      <c r="K360" s="7">
        <f t="shared" si="23"/>
        <v>0</v>
      </c>
    </row>
    <row r="361" spans="1:11" ht="12.75">
      <c r="A361" s="2" t="s">
        <v>2304</v>
      </c>
      <c r="B361" t="s">
        <v>2304</v>
      </c>
      <c r="C361" s="8">
        <v>12.290322580645162</v>
      </c>
      <c r="D361" s="7">
        <v>2.7364395724335124</v>
      </c>
      <c r="E361">
        <v>62</v>
      </c>
      <c r="F361">
        <v>46</v>
      </c>
      <c r="G361" s="3">
        <f t="shared" si="20"/>
        <v>1.662757831681574</v>
      </c>
      <c r="H361">
        <v>62</v>
      </c>
      <c r="I361" s="7">
        <f t="shared" si="21"/>
        <v>100</v>
      </c>
      <c r="J361">
        <f t="shared" si="22"/>
        <v>0</v>
      </c>
      <c r="K361" s="7">
        <f t="shared" si="23"/>
        <v>0</v>
      </c>
    </row>
    <row r="362" spans="1:11" ht="12.75">
      <c r="A362" s="2" t="s">
        <v>2305</v>
      </c>
      <c r="B362" t="s">
        <v>2304</v>
      </c>
      <c r="C362" s="8">
        <v>13.055555555555555</v>
      </c>
      <c r="D362" s="7">
        <v>2.0959679770946646</v>
      </c>
      <c r="E362">
        <v>54</v>
      </c>
      <c r="F362">
        <v>16</v>
      </c>
      <c r="G362" s="3">
        <f t="shared" si="20"/>
        <v>1.2041199826559248</v>
      </c>
      <c r="H362">
        <v>54</v>
      </c>
      <c r="I362" s="7">
        <f t="shared" si="21"/>
        <v>100</v>
      </c>
      <c r="J362">
        <f t="shared" si="22"/>
        <v>0</v>
      </c>
      <c r="K362" s="7">
        <f t="shared" si="23"/>
        <v>0</v>
      </c>
    </row>
    <row r="363" spans="1:11" ht="12.75">
      <c r="A363" s="2" t="s">
        <v>2306</v>
      </c>
      <c r="B363" t="s">
        <v>2304</v>
      </c>
      <c r="C363" s="8">
        <v>4.86</v>
      </c>
      <c r="D363" s="7">
        <v>1.8517504129435842</v>
      </c>
      <c r="E363">
        <v>50</v>
      </c>
      <c r="F363">
        <v>196</v>
      </c>
      <c r="G363" s="3">
        <f t="shared" si="20"/>
        <v>2.292256071356476</v>
      </c>
      <c r="H363">
        <v>50</v>
      </c>
      <c r="I363" s="7">
        <f t="shared" si="21"/>
        <v>100</v>
      </c>
      <c r="J363">
        <f t="shared" si="22"/>
        <v>0</v>
      </c>
      <c r="K363" s="7">
        <f t="shared" si="23"/>
        <v>0</v>
      </c>
    </row>
    <row r="364" spans="1:11" ht="12.75">
      <c r="A364" s="2" t="s">
        <v>2307</v>
      </c>
      <c r="C364" s="8">
        <v>10.613636363636363</v>
      </c>
      <c r="D364" s="7">
        <v>3.272264766473328</v>
      </c>
      <c r="E364">
        <v>50</v>
      </c>
      <c r="F364">
        <v>2</v>
      </c>
      <c r="G364" s="3">
        <f t="shared" si="20"/>
        <v>0.3010299956639812</v>
      </c>
      <c r="H364">
        <v>44</v>
      </c>
      <c r="I364" s="7">
        <f t="shared" si="21"/>
        <v>88</v>
      </c>
      <c r="J364">
        <f t="shared" si="22"/>
        <v>6</v>
      </c>
      <c r="K364" s="7">
        <f t="shared" si="23"/>
        <v>12</v>
      </c>
    </row>
    <row r="365" spans="1:11" ht="12.75">
      <c r="A365" s="2" t="s">
        <v>2308</v>
      </c>
      <c r="B365" t="s">
        <v>2308</v>
      </c>
      <c r="C365" s="8">
        <v>10.851063829787234</v>
      </c>
      <c r="D365" s="7">
        <v>3.162131390473803</v>
      </c>
      <c r="E365">
        <v>50</v>
      </c>
      <c r="F365">
        <v>55</v>
      </c>
      <c r="G365" s="3">
        <f t="shared" si="20"/>
        <v>1.7403626894942439</v>
      </c>
      <c r="H365">
        <v>47</v>
      </c>
      <c r="I365" s="7">
        <f t="shared" si="21"/>
        <v>94</v>
      </c>
      <c r="J365">
        <f t="shared" si="22"/>
        <v>3</v>
      </c>
      <c r="K365" s="7">
        <f t="shared" si="23"/>
        <v>6</v>
      </c>
    </row>
    <row r="366" spans="1:11" ht="12.75">
      <c r="A366" s="2" t="s">
        <v>2309</v>
      </c>
      <c r="C366" s="8">
        <v>11.53125</v>
      </c>
      <c r="D366" s="7">
        <v>3.17230327436015</v>
      </c>
      <c r="E366">
        <v>50</v>
      </c>
      <c r="F366">
        <v>83</v>
      </c>
      <c r="G366" s="3">
        <f t="shared" si="20"/>
        <v>1.919078092376074</v>
      </c>
      <c r="H366">
        <v>32</v>
      </c>
      <c r="I366" s="7">
        <f t="shared" si="21"/>
        <v>64</v>
      </c>
      <c r="J366">
        <f t="shared" si="22"/>
        <v>18</v>
      </c>
      <c r="K366" s="7">
        <f t="shared" si="23"/>
        <v>36</v>
      </c>
    </row>
    <row r="367" spans="1:11" ht="12.75">
      <c r="A367" s="2" t="s">
        <v>2310</v>
      </c>
      <c r="B367" t="s">
        <v>2310</v>
      </c>
      <c r="C367" s="8">
        <v>10.096774193548388</v>
      </c>
      <c r="D367" s="7">
        <v>2.5780261697240623</v>
      </c>
      <c r="E367">
        <v>62</v>
      </c>
      <c r="F367">
        <v>107</v>
      </c>
      <c r="G367" s="3">
        <f t="shared" si="20"/>
        <v>2.0293837776852097</v>
      </c>
      <c r="H367">
        <v>62</v>
      </c>
      <c r="I367" s="7">
        <f t="shared" si="21"/>
        <v>100</v>
      </c>
      <c r="J367">
        <f t="shared" si="22"/>
        <v>0</v>
      </c>
      <c r="K367" s="7">
        <f t="shared" si="23"/>
        <v>0</v>
      </c>
    </row>
    <row r="368" spans="1:11" ht="12.75">
      <c r="A368" s="2" t="s">
        <v>2311</v>
      </c>
      <c r="B368" t="s">
        <v>2312</v>
      </c>
      <c r="C368" s="8">
        <v>10.56140350877193</v>
      </c>
      <c r="D368" s="7">
        <v>2.471390180355766</v>
      </c>
      <c r="E368">
        <v>57</v>
      </c>
      <c r="F368">
        <v>20</v>
      </c>
      <c r="G368" s="3">
        <f t="shared" si="20"/>
        <v>1.3010299956639813</v>
      </c>
      <c r="H368">
        <v>57</v>
      </c>
      <c r="I368" s="7">
        <f t="shared" si="21"/>
        <v>100</v>
      </c>
      <c r="J368">
        <f t="shared" si="22"/>
        <v>0</v>
      </c>
      <c r="K368" s="7">
        <f t="shared" si="23"/>
        <v>0</v>
      </c>
    </row>
    <row r="369" spans="1:11" ht="12.75">
      <c r="A369" s="2" t="s">
        <v>2313</v>
      </c>
      <c r="B369" t="s">
        <v>2313</v>
      </c>
      <c r="C369" s="8">
        <v>13.892857142857142</v>
      </c>
      <c r="D369" s="7">
        <v>2.3934986899591117</v>
      </c>
      <c r="E369">
        <v>57</v>
      </c>
      <c r="F369">
        <v>13</v>
      </c>
      <c r="G369" s="3">
        <f t="shared" si="20"/>
        <v>1.1139433523068367</v>
      </c>
      <c r="H369">
        <v>28</v>
      </c>
      <c r="I369" s="7">
        <f t="shared" si="21"/>
        <v>49.12280701754386</v>
      </c>
      <c r="J369">
        <f t="shared" si="22"/>
        <v>29</v>
      </c>
      <c r="K369" s="7">
        <f t="shared" si="23"/>
        <v>50.87719298245614</v>
      </c>
    </row>
    <row r="370" spans="1:11" ht="12.75">
      <c r="A370" s="2" t="s">
        <v>2314</v>
      </c>
      <c r="B370" t="s">
        <v>2314</v>
      </c>
      <c r="C370" s="8">
        <v>11.482142857142858</v>
      </c>
      <c r="D370" s="7">
        <v>2.3509462035418967</v>
      </c>
      <c r="E370">
        <v>57</v>
      </c>
      <c r="F370">
        <v>15</v>
      </c>
      <c r="G370" s="3">
        <f t="shared" si="20"/>
        <v>1.1760912590556813</v>
      </c>
      <c r="H370">
        <v>56</v>
      </c>
      <c r="I370" s="7">
        <f t="shared" si="21"/>
        <v>98.24561403508773</v>
      </c>
      <c r="J370">
        <f t="shared" si="22"/>
        <v>1</v>
      </c>
      <c r="K370" s="7">
        <f t="shared" si="23"/>
        <v>1.7543859649122806</v>
      </c>
    </row>
    <row r="371" spans="1:11" ht="12.75">
      <c r="A371" s="2" t="s">
        <v>2315</v>
      </c>
      <c r="B371" t="s">
        <v>2316</v>
      </c>
      <c r="C371" s="8">
        <v>7.979591836734694</v>
      </c>
      <c r="D371" s="7">
        <v>2.680872027891665</v>
      </c>
      <c r="E371">
        <v>50</v>
      </c>
      <c r="F371">
        <v>14</v>
      </c>
      <c r="G371" s="3">
        <f t="shared" si="20"/>
        <v>1.146128035678238</v>
      </c>
      <c r="H371">
        <v>49</v>
      </c>
      <c r="I371" s="7">
        <f t="shared" si="21"/>
        <v>98</v>
      </c>
      <c r="J371">
        <f t="shared" si="22"/>
        <v>1</v>
      </c>
      <c r="K371" s="7">
        <f t="shared" si="23"/>
        <v>2</v>
      </c>
    </row>
    <row r="372" spans="1:11" ht="12.75">
      <c r="A372" s="2" t="s">
        <v>2317</v>
      </c>
      <c r="B372" t="s">
        <v>2318</v>
      </c>
      <c r="C372" s="8">
        <v>13.689655172413794</v>
      </c>
      <c r="D372" s="7">
        <v>3.02493740520671</v>
      </c>
      <c r="E372">
        <v>57</v>
      </c>
      <c r="F372">
        <v>25</v>
      </c>
      <c r="G372" s="3">
        <f t="shared" si="20"/>
        <v>1.3979400086720377</v>
      </c>
      <c r="H372">
        <v>29</v>
      </c>
      <c r="I372" s="7">
        <f t="shared" si="21"/>
        <v>50.87719298245614</v>
      </c>
      <c r="J372">
        <f t="shared" si="22"/>
        <v>28</v>
      </c>
      <c r="K372" s="7">
        <f t="shared" si="23"/>
        <v>49.12280701754386</v>
      </c>
    </row>
    <row r="373" spans="1:11" ht="12.75">
      <c r="A373" s="2" t="s">
        <v>2319</v>
      </c>
      <c r="B373" t="s">
        <v>2319</v>
      </c>
      <c r="C373" s="8">
        <v>14.714285714285714</v>
      </c>
      <c r="D373" s="7">
        <v>5.05682000583653</v>
      </c>
      <c r="E373">
        <v>54</v>
      </c>
      <c r="F373">
        <v>2</v>
      </c>
      <c r="G373" s="3">
        <f t="shared" si="20"/>
        <v>0.3010299956639812</v>
      </c>
      <c r="H373">
        <v>7</v>
      </c>
      <c r="I373" s="7">
        <f t="shared" si="21"/>
        <v>12.962962962962964</v>
      </c>
      <c r="J373">
        <f t="shared" si="22"/>
        <v>47</v>
      </c>
      <c r="K373" s="7">
        <f t="shared" si="23"/>
        <v>87.03703703703704</v>
      </c>
    </row>
    <row r="374" spans="1:11" ht="12.75">
      <c r="A374" s="2" t="s">
        <v>2320</v>
      </c>
      <c r="B374" t="s">
        <v>2320</v>
      </c>
      <c r="C374" s="8">
        <v>11.229166666666666</v>
      </c>
      <c r="D374" s="7">
        <v>2.2525596157915646</v>
      </c>
      <c r="E374">
        <v>50</v>
      </c>
      <c r="F374">
        <v>161</v>
      </c>
      <c r="G374" s="3">
        <f t="shared" si="20"/>
        <v>2.2068258760318495</v>
      </c>
      <c r="H374">
        <v>48</v>
      </c>
      <c r="I374" s="7">
        <f t="shared" si="21"/>
        <v>96</v>
      </c>
      <c r="J374">
        <f t="shared" si="22"/>
        <v>2</v>
      </c>
      <c r="K374" s="7">
        <f t="shared" si="23"/>
        <v>4</v>
      </c>
    </row>
    <row r="375" spans="1:11" ht="12.75">
      <c r="A375" s="2" t="s">
        <v>2321</v>
      </c>
      <c r="B375" t="s">
        <v>2322</v>
      </c>
      <c r="C375" s="8">
        <v>13.636363636363637</v>
      </c>
      <c r="D375" s="7">
        <v>2.17223726112382</v>
      </c>
      <c r="E375">
        <v>56</v>
      </c>
      <c r="F375">
        <v>7</v>
      </c>
      <c r="G375" s="3">
        <f t="shared" si="20"/>
        <v>0.8450980400142568</v>
      </c>
      <c r="H375">
        <v>22</v>
      </c>
      <c r="I375" s="7">
        <f t="shared" si="21"/>
        <v>39.285714285714285</v>
      </c>
      <c r="J375">
        <f t="shared" si="22"/>
        <v>34</v>
      </c>
      <c r="K375" s="7">
        <f t="shared" si="23"/>
        <v>60.714285714285715</v>
      </c>
    </row>
    <row r="376" spans="1:11" ht="12.75">
      <c r="A376" s="2" t="s">
        <v>2323</v>
      </c>
      <c r="B376" t="s">
        <v>2323</v>
      </c>
      <c r="C376" s="8">
        <v>11.74074074074074</v>
      </c>
      <c r="D376" s="7">
        <v>2.3806229182057024</v>
      </c>
      <c r="E376">
        <v>54</v>
      </c>
      <c r="F376">
        <v>183</v>
      </c>
      <c r="G376" s="3">
        <f t="shared" si="20"/>
        <v>2.2624510897304293</v>
      </c>
      <c r="H376">
        <v>54</v>
      </c>
      <c r="I376" s="7">
        <f t="shared" si="21"/>
        <v>100</v>
      </c>
      <c r="J376">
        <f t="shared" si="22"/>
        <v>0</v>
      </c>
      <c r="K376" s="7">
        <f t="shared" si="23"/>
        <v>0</v>
      </c>
    </row>
    <row r="377" spans="1:11" ht="12.75">
      <c r="A377" s="2" t="s">
        <v>2324</v>
      </c>
      <c r="B377" t="s">
        <v>2325</v>
      </c>
      <c r="C377" s="8">
        <v>9.90566037735849</v>
      </c>
      <c r="D377" s="7">
        <v>2.451562695847096</v>
      </c>
      <c r="E377">
        <v>53</v>
      </c>
      <c r="F377">
        <v>388</v>
      </c>
      <c r="G377" s="3">
        <f t="shared" si="20"/>
        <v>2.5888317255942073</v>
      </c>
      <c r="H377">
        <v>53</v>
      </c>
      <c r="I377" s="7">
        <f t="shared" si="21"/>
        <v>100</v>
      </c>
      <c r="J377">
        <f t="shared" si="22"/>
        <v>0</v>
      </c>
      <c r="K377" s="7">
        <f t="shared" si="23"/>
        <v>0</v>
      </c>
    </row>
    <row r="378" spans="1:11" ht="12.75">
      <c r="A378" s="2" t="s">
        <v>2326</v>
      </c>
      <c r="C378" s="8">
        <v>8.324324324324325</v>
      </c>
      <c r="D378" s="7">
        <v>3.118529336919122</v>
      </c>
      <c r="E378">
        <v>53</v>
      </c>
      <c r="F378">
        <v>48</v>
      </c>
      <c r="G378" s="3">
        <f t="shared" si="20"/>
        <v>1.6812412373755872</v>
      </c>
      <c r="H378">
        <v>37</v>
      </c>
      <c r="I378" s="7">
        <f t="shared" si="21"/>
        <v>69.81132075471699</v>
      </c>
      <c r="J378">
        <f t="shared" si="22"/>
        <v>16</v>
      </c>
      <c r="K378" s="7">
        <f t="shared" si="23"/>
        <v>30.18867924528302</v>
      </c>
    </row>
    <row r="379" spans="1:11" ht="12.75">
      <c r="A379" s="2" t="s">
        <v>2327</v>
      </c>
      <c r="B379" t="s">
        <v>2327</v>
      </c>
      <c r="C379" s="8">
        <v>11.510204081632653</v>
      </c>
      <c r="D379" s="7">
        <v>2.5093363081665623</v>
      </c>
      <c r="E379">
        <v>50</v>
      </c>
      <c r="F379">
        <v>30</v>
      </c>
      <c r="G379" s="3">
        <f t="shared" si="20"/>
        <v>1.4771212547196624</v>
      </c>
      <c r="H379">
        <v>49</v>
      </c>
      <c r="I379" s="7">
        <f t="shared" si="21"/>
        <v>98</v>
      </c>
      <c r="J379">
        <f t="shared" si="22"/>
        <v>1</v>
      </c>
      <c r="K379" s="7">
        <f t="shared" si="23"/>
        <v>2</v>
      </c>
    </row>
    <row r="380" spans="1:11" ht="12.75">
      <c r="A380" s="2" t="s">
        <v>1919</v>
      </c>
      <c r="B380" t="s">
        <v>1919</v>
      </c>
      <c r="C380" s="8">
        <v>13.580645161290322</v>
      </c>
      <c r="D380" s="7">
        <v>2.779010244241494</v>
      </c>
      <c r="E380">
        <v>62</v>
      </c>
      <c r="F380">
        <v>13</v>
      </c>
      <c r="G380" s="3">
        <f t="shared" si="20"/>
        <v>1.1139433523068367</v>
      </c>
      <c r="H380">
        <v>62</v>
      </c>
      <c r="I380" s="7">
        <f t="shared" si="21"/>
        <v>100</v>
      </c>
      <c r="J380">
        <f t="shared" si="22"/>
        <v>0</v>
      </c>
      <c r="K380" s="7">
        <f t="shared" si="23"/>
        <v>0</v>
      </c>
    </row>
    <row r="381" spans="1:11" ht="12.75">
      <c r="A381" s="2" t="s">
        <v>2328</v>
      </c>
      <c r="B381" t="s">
        <v>2328</v>
      </c>
      <c r="C381" s="8">
        <v>10.452830188679245</v>
      </c>
      <c r="D381" s="7">
        <v>2.613324126441331</v>
      </c>
      <c r="E381">
        <v>53</v>
      </c>
      <c r="F381">
        <v>5</v>
      </c>
      <c r="G381" s="3">
        <f t="shared" si="20"/>
        <v>0.6989700043360189</v>
      </c>
      <c r="H381">
        <v>53</v>
      </c>
      <c r="I381" s="7">
        <f t="shared" si="21"/>
        <v>100</v>
      </c>
      <c r="J381">
        <f t="shared" si="22"/>
        <v>0</v>
      </c>
      <c r="K381" s="7">
        <f t="shared" si="23"/>
        <v>0</v>
      </c>
    </row>
    <row r="382" spans="1:11" ht="12.75">
      <c r="A382" s="2" t="s">
        <v>2329</v>
      </c>
      <c r="C382" s="8">
        <v>9.067796610169491</v>
      </c>
      <c r="D382" s="7">
        <v>2.893896113639885</v>
      </c>
      <c r="E382">
        <v>62</v>
      </c>
      <c r="F382">
        <v>3</v>
      </c>
      <c r="G382" s="3">
        <f t="shared" si="20"/>
        <v>0.47712125471966244</v>
      </c>
      <c r="H382">
        <v>59</v>
      </c>
      <c r="I382" s="7">
        <f t="shared" si="21"/>
        <v>95.16129032258064</v>
      </c>
      <c r="J382">
        <f t="shared" si="22"/>
        <v>3</v>
      </c>
      <c r="K382" s="7">
        <f t="shared" si="23"/>
        <v>4.838709677419355</v>
      </c>
    </row>
    <row r="383" spans="1:11" ht="12.75">
      <c r="A383" s="2" t="s">
        <v>2330</v>
      </c>
      <c r="B383" t="s">
        <v>2330</v>
      </c>
      <c r="C383" s="8">
        <v>13.065217391304348</v>
      </c>
      <c r="D383" s="7">
        <v>2.1229138666050855</v>
      </c>
      <c r="E383">
        <v>54</v>
      </c>
      <c r="F383">
        <v>85</v>
      </c>
      <c r="G383" s="3">
        <f t="shared" si="20"/>
        <v>1.9294189257142926</v>
      </c>
      <c r="H383">
        <v>46</v>
      </c>
      <c r="I383" s="7">
        <f t="shared" si="21"/>
        <v>85.18518518518519</v>
      </c>
      <c r="J383">
        <f t="shared" si="22"/>
        <v>8</v>
      </c>
      <c r="K383" s="7">
        <f t="shared" si="23"/>
        <v>14.814814814814815</v>
      </c>
    </row>
    <row r="384" spans="1:11" ht="12.75">
      <c r="A384" s="2" t="s">
        <v>2331</v>
      </c>
      <c r="B384" t="s">
        <v>2332</v>
      </c>
      <c r="C384" s="8">
        <v>7.09433962264151</v>
      </c>
      <c r="D384" s="7">
        <v>2.8973738171462227</v>
      </c>
      <c r="E384">
        <v>53</v>
      </c>
      <c r="F384">
        <v>218</v>
      </c>
      <c r="G384" s="3">
        <f t="shared" si="20"/>
        <v>2.3384564936046046</v>
      </c>
      <c r="H384">
        <v>53</v>
      </c>
      <c r="I384" s="7">
        <f t="shared" si="21"/>
        <v>100</v>
      </c>
      <c r="J384">
        <f t="shared" si="22"/>
        <v>0</v>
      </c>
      <c r="K384" s="7">
        <f t="shared" si="23"/>
        <v>0</v>
      </c>
    </row>
    <row r="385" spans="1:11" ht="12.75">
      <c r="A385" s="2" t="s">
        <v>2333</v>
      </c>
      <c r="B385" t="s">
        <v>2333</v>
      </c>
      <c r="C385" s="8">
        <v>11.803571428571429</v>
      </c>
      <c r="D385" s="7">
        <v>2.3309743796192937</v>
      </c>
      <c r="E385">
        <v>57</v>
      </c>
      <c r="F385">
        <v>37</v>
      </c>
      <c r="G385" s="3">
        <f t="shared" si="20"/>
        <v>1.568201724066995</v>
      </c>
      <c r="H385">
        <v>56</v>
      </c>
      <c r="I385" s="7">
        <f t="shared" si="21"/>
        <v>98.24561403508773</v>
      </c>
      <c r="J385">
        <f t="shared" si="22"/>
        <v>1</v>
      </c>
      <c r="K385" s="7">
        <f t="shared" si="23"/>
        <v>1.7543859649122806</v>
      </c>
    </row>
    <row r="386" spans="1:11" ht="12.75">
      <c r="A386" s="2" t="s">
        <v>2334</v>
      </c>
      <c r="C386" s="8">
        <v>12.44</v>
      </c>
      <c r="D386" s="7">
        <v>2.17743530094373</v>
      </c>
      <c r="E386">
        <v>50</v>
      </c>
      <c r="F386">
        <v>28</v>
      </c>
      <c r="G386" s="3">
        <f aca="true" t="shared" si="24" ref="G386:G449">LOG(F$1:F$65536)</f>
        <v>1.4471580313422192</v>
      </c>
      <c r="H386">
        <v>50</v>
      </c>
      <c r="I386" s="7">
        <f aca="true" t="shared" si="25" ref="I386:I449">(100*H386/E386)</f>
        <v>100</v>
      </c>
      <c r="J386">
        <f aca="true" t="shared" si="26" ref="J386:J449">(E386-H386)</f>
        <v>0</v>
      </c>
      <c r="K386" s="7">
        <f aca="true" t="shared" si="27" ref="K386:K449">(100*J386/E386)</f>
        <v>0</v>
      </c>
    </row>
    <row r="387" spans="1:11" ht="12.75">
      <c r="A387" s="2" t="s">
        <v>2335</v>
      </c>
      <c r="B387" t="s">
        <v>2336</v>
      </c>
      <c r="C387" s="8">
        <v>13.25</v>
      </c>
      <c r="D387" s="7">
        <v>2.2998294906958883</v>
      </c>
      <c r="E387">
        <v>54</v>
      </c>
      <c r="F387">
        <v>28</v>
      </c>
      <c r="G387" s="3">
        <f t="shared" si="24"/>
        <v>1.4471580313422192</v>
      </c>
      <c r="H387">
        <v>52</v>
      </c>
      <c r="I387" s="7">
        <f t="shared" si="25"/>
        <v>96.29629629629629</v>
      </c>
      <c r="J387">
        <f t="shared" si="26"/>
        <v>2</v>
      </c>
      <c r="K387" s="7">
        <f t="shared" si="27"/>
        <v>3.7037037037037037</v>
      </c>
    </row>
    <row r="388" spans="1:11" ht="12.75">
      <c r="A388" s="2" t="s">
        <v>2337</v>
      </c>
      <c r="C388" s="8">
        <v>8.982456140350877</v>
      </c>
      <c r="D388" s="7">
        <v>2.97304094002718</v>
      </c>
      <c r="E388">
        <v>57</v>
      </c>
      <c r="F388">
        <v>11</v>
      </c>
      <c r="G388" s="3">
        <f t="shared" si="24"/>
        <v>1.0413926851582251</v>
      </c>
      <c r="H388">
        <v>57</v>
      </c>
      <c r="I388" s="7">
        <f t="shared" si="25"/>
        <v>100</v>
      </c>
      <c r="J388">
        <f t="shared" si="26"/>
        <v>0</v>
      </c>
      <c r="K388" s="7">
        <f t="shared" si="27"/>
        <v>0</v>
      </c>
    </row>
    <row r="389" spans="1:11" ht="12.75">
      <c r="A389" s="2" t="s">
        <v>2338</v>
      </c>
      <c r="B389" t="s">
        <v>2338</v>
      </c>
      <c r="C389" s="8">
        <v>13.055555555555555</v>
      </c>
      <c r="D389" s="7">
        <v>2.5775552078807538</v>
      </c>
      <c r="E389">
        <v>53</v>
      </c>
      <c r="F389">
        <v>15</v>
      </c>
      <c r="G389" s="3">
        <f t="shared" si="24"/>
        <v>1.1760912590556813</v>
      </c>
      <c r="H389">
        <v>18</v>
      </c>
      <c r="I389" s="7">
        <f t="shared" si="25"/>
        <v>33.9622641509434</v>
      </c>
      <c r="J389">
        <f t="shared" si="26"/>
        <v>35</v>
      </c>
      <c r="K389" s="7">
        <f t="shared" si="27"/>
        <v>66.0377358490566</v>
      </c>
    </row>
    <row r="390" spans="1:11" ht="12.75">
      <c r="A390" s="2" t="s">
        <v>2339</v>
      </c>
      <c r="B390" t="s">
        <v>2339</v>
      </c>
      <c r="C390" s="8">
        <v>13.25531914893617</v>
      </c>
      <c r="D390" s="7">
        <v>2.047990373474139</v>
      </c>
      <c r="E390">
        <v>53</v>
      </c>
      <c r="F390">
        <v>9</v>
      </c>
      <c r="G390" s="3">
        <f t="shared" si="24"/>
        <v>0.9542425094393249</v>
      </c>
      <c r="H390">
        <v>47</v>
      </c>
      <c r="I390" s="7">
        <f t="shared" si="25"/>
        <v>88.67924528301887</v>
      </c>
      <c r="J390">
        <f t="shared" si="26"/>
        <v>6</v>
      </c>
      <c r="K390" s="7">
        <f t="shared" si="27"/>
        <v>11.320754716981131</v>
      </c>
    </row>
    <row r="391" spans="1:11" ht="12.75">
      <c r="A391" s="2" t="s">
        <v>2340</v>
      </c>
      <c r="C391" s="8">
        <v>12.897435897435898</v>
      </c>
      <c r="D391" s="7">
        <v>1.9438820599223552</v>
      </c>
      <c r="E391">
        <v>53</v>
      </c>
      <c r="F391">
        <v>27</v>
      </c>
      <c r="G391" s="3">
        <f t="shared" si="24"/>
        <v>1.4313637641589874</v>
      </c>
      <c r="H391">
        <v>39</v>
      </c>
      <c r="I391" s="7">
        <f t="shared" si="25"/>
        <v>73.58490566037736</v>
      </c>
      <c r="J391">
        <f t="shared" si="26"/>
        <v>14</v>
      </c>
      <c r="K391" s="7">
        <f t="shared" si="27"/>
        <v>26.41509433962264</v>
      </c>
    </row>
    <row r="392" spans="1:11" ht="12.75">
      <c r="A392" s="2" t="s">
        <v>2341</v>
      </c>
      <c r="B392" t="s">
        <v>2341</v>
      </c>
      <c r="C392" s="8">
        <v>9.23404255319149</v>
      </c>
      <c r="D392" s="7">
        <v>2.6963160532510706</v>
      </c>
      <c r="E392">
        <v>50</v>
      </c>
      <c r="F392">
        <v>87</v>
      </c>
      <c r="G392" s="3">
        <f t="shared" si="24"/>
        <v>1.9395192526186185</v>
      </c>
      <c r="H392">
        <v>47</v>
      </c>
      <c r="I392" s="7">
        <f t="shared" si="25"/>
        <v>94</v>
      </c>
      <c r="J392">
        <f t="shared" si="26"/>
        <v>3</v>
      </c>
      <c r="K392" s="7">
        <f t="shared" si="27"/>
        <v>6</v>
      </c>
    </row>
    <row r="393" spans="1:11" ht="12.75">
      <c r="A393" s="2" t="s">
        <v>2342</v>
      </c>
      <c r="B393" t="s">
        <v>2342</v>
      </c>
      <c r="C393" s="8">
        <v>12.214285714285714</v>
      </c>
      <c r="D393" s="7">
        <v>2.4695548786575454</v>
      </c>
      <c r="E393">
        <v>56</v>
      </c>
      <c r="F393">
        <v>88</v>
      </c>
      <c r="G393" s="3">
        <f t="shared" si="24"/>
        <v>1.9444826721501687</v>
      </c>
      <c r="H393">
        <v>56</v>
      </c>
      <c r="I393" s="7">
        <f t="shared" si="25"/>
        <v>100</v>
      </c>
      <c r="J393">
        <f t="shared" si="26"/>
        <v>0</v>
      </c>
      <c r="K393" s="7">
        <f t="shared" si="27"/>
        <v>0</v>
      </c>
    </row>
    <row r="394" spans="1:11" ht="12.75">
      <c r="A394" s="2" t="s">
        <v>2343</v>
      </c>
      <c r="B394" t="s">
        <v>2344</v>
      </c>
      <c r="C394" s="8">
        <v>13.542857142857143</v>
      </c>
      <c r="D394" s="7">
        <v>2.3052734575936356</v>
      </c>
      <c r="E394">
        <v>53</v>
      </c>
      <c r="F394">
        <v>16</v>
      </c>
      <c r="G394" s="3">
        <f t="shared" si="24"/>
        <v>1.2041199826559248</v>
      </c>
      <c r="H394">
        <v>35</v>
      </c>
      <c r="I394" s="7">
        <f t="shared" si="25"/>
        <v>66.0377358490566</v>
      </c>
      <c r="J394">
        <f t="shared" si="26"/>
        <v>18</v>
      </c>
      <c r="K394" s="7">
        <f t="shared" si="27"/>
        <v>33.9622641509434</v>
      </c>
    </row>
    <row r="395" spans="1:11" ht="12.75">
      <c r="A395" s="2" t="s">
        <v>2345</v>
      </c>
      <c r="B395" t="s">
        <v>2346</v>
      </c>
      <c r="C395" s="8">
        <v>8.777777777777779</v>
      </c>
      <c r="D395" s="7">
        <v>2.27095413965199</v>
      </c>
      <c r="E395">
        <v>54</v>
      </c>
      <c r="F395">
        <v>2446</v>
      </c>
      <c r="G395" s="3">
        <f t="shared" si="24"/>
        <v>3.3884564527002667</v>
      </c>
      <c r="H395">
        <v>54</v>
      </c>
      <c r="I395" s="7">
        <f t="shared" si="25"/>
        <v>100</v>
      </c>
      <c r="J395">
        <f t="shared" si="26"/>
        <v>0</v>
      </c>
      <c r="K395" s="7">
        <f t="shared" si="27"/>
        <v>0</v>
      </c>
    </row>
    <row r="396" spans="1:11" ht="12.75">
      <c r="A396" s="2" t="s">
        <v>2347</v>
      </c>
      <c r="B396" t="s">
        <v>2348</v>
      </c>
      <c r="C396" s="8">
        <v>9.975609756097562</v>
      </c>
      <c r="D396" s="7">
        <v>2.9110805972872753</v>
      </c>
      <c r="E396">
        <v>54</v>
      </c>
      <c r="F396">
        <v>20</v>
      </c>
      <c r="G396" s="3">
        <f t="shared" si="24"/>
        <v>1.3010299956639813</v>
      </c>
      <c r="H396">
        <v>41</v>
      </c>
      <c r="I396" s="7">
        <f t="shared" si="25"/>
        <v>75.92592592592592</v>
      </c>
      <c r="J396">
        <f t="shared" si="26"/>
        <v>13</v>
      </c>
      <c r="K396" s="7">
        <f t="shared" si="27"/>
        <v>24.074074074074073</v>
      </c>
    </row>
    <row r="397" spans="1:11" ht="12.75">
      <c r="A397" s="2" t="s">
        <v>2349</v>
      </c>
      <c r="B397" t="s">
        <v>2350</v>
      </c>
      <c r="C397" s="8">
        <v>3.7551020408163267</v>
      </c>
      <c r="D397" s="7">
        <v>4.110609303197935</v>
      </c>
      <c r="E397">
        <v>50</v>
      </c>
      <c r="F397">
        <v>40</v>
      </c>
      <c r="G397" s="3">
        <f t="shared" si="24"/>
        <v>1.6020599913279623</v>
      </c>
      <c r="H397">
        <v>49</v>
      </c>
      <c r="I397" s="7">
        <f t="shared" si="25"/>
        <v>98</v>
      </c>
      <c r="J397">
        <f t="shared" si="26"/>
        <v>1</v>
      </c>
      <c r="K397" s="7">
        <f t="shared" si="27"/>
        <v>2</v>
      </c>
    </row>
    <row r="398" spans="1:11" ht="12.75">
      <c r="A398" s="2" t="s">
        <v>2351</v>
      </c>
      <c r="B398" t="s">
        <v>2352</v>
      </c>
      <c r="C398" s="8">
        <v>9.037735849056604</v>
      </c>
      <c r="D398" s="7">
        <v>2.4958601427081946</v>
      </c>
      <c r="E398">
        <v>53</v>
      </c>
      <c r="F398">
        <v>73</v>
      </c>
      <c r="G398" s="3">
        <f t="shared" si="24"/>
        <v>1.863322860120456</v>
      </c>
      <c r="H398">
        <v>53</v>
      </c>
      <c r="I398" s="7">
        <f t="shared" si="25"/>
        <v>100</v>
      </c>
      <c r="J398">
        <f t="shared" si="26"/>
        <v>0</v>
      </c>
      <c r="K398" s="7">
        <f t="shared" si="27"/>
        <v>0</v>
      </c>
    </row>
    <row r="399" spans="1:11" ht="12.75">
      <c r="A399" s="2" t="s">
        <v>2353</v>
      </c>
      <c r="B399" t="s">
        <v>2354</v>
      </c>
      <c r="C399" s="8">
        <v>8.11111111111111</v>
      </c>
      <c r="D399" s="7">
        <v>2.4002096344503285</v>
      </c>
      <c r="E399">
        <v>54</v>
      </c>
      <c r="F399">
        <v>509</v>
      </c>
      <c r="G399" s="3">
        <f t="shared" si="24"/>
        <v>2.7067177823367587</v>
      </c>
      <c r="H399">
        <v>54</v>
      </c>
      <c r="I399" s="7">
        <f t="shared" si="25"/>
        <v>100</v>
      </c>
      <c r="J399">
        <f t="shared" si="26"/>
        <v>0</v>
      </c>
      <c r="K399" s="7">
        <f t="shared" si="27"/>
        <v>0</v>
      </c>
    </row>
    <row r="400" spans="1:11" ht="12.75">
      <c r="A400" s="2" t="s">
        <v>2355</v>
      </c>
      <c r="C400" s="8">
        <v>9.72340425531915</v>
      </c>
      <c r="D400" s="7">
        <v>2.4020111832232036</v>
      </c>
      <c r="E400">
        <v>50</v>
      </c>
      <c r="F400">
        <v>49</v>
      </c>
      <c r="G400" s="3">
        <f t="shared" si="24"/>
        <v>1.6901960800285136</v>
      </c>
      <c r="H400">
        <v>47</v>
      </c>
      <c r="I400" s="7">
        <f t="shared" si="25"/>
        <v>94</v>
      </c>
      <c r="J400">
        <f t="shared" si="26"/>
        <v>3</v>
      </c>
      <c r="K400" s="7">
        <f t="shared" si="27"/>
        <v>6</v>
      </c>
    </row>
    <row r="401" spans="1:11" ht="12.75">
      <c r="A401" s="2" t="s">
        <v>2356</v>
      </c>
      <c r="B401" t="s">
        <v>2357</v>
      </c>
      <c r="C401" s="8">
        <v>6.962264150943396</v>
      </c>
      <c r="D401" s="7">
        <v>2.209788226460969</v>
      </c>
      <c r="E401">
        <v>53</v>
      </c>
      <c r="F401">
        <v>3779</v>
      </c>
      <c r="G401" s="3">
        <f t="shared" si="24"/>
        <v>3.5773768919170146</v>
      </c>
      <c r="H401">
        <v>53</v>
      </c>
      <c r="I401" s="7">
        <f t="shared" si="25"/>
        <v>100</v>
      </c>
      <c r="J401">
        <f t="shared" si="26"/>
        <v>0</v>
      </c>
      <c r="K401" s="7">
        <f t="shared" si="27"/>
        <v>0</v>
      </c>
    </row>
    <row r="402" spans="1:11" ht="12.75">
      <c r="A402" s="2" t="s">
        <v>2358</v>
      </c>
      <c r="B402" t="s">
        <v>2359</v>
      </c>
      <c r="C402" s="8">
        <v>7.36734693877551</v>
      </c>
      <c r="D402" s="7">
        <v>2.017567404398802</v>
      </c>
      <c r="E402">
        <v>50</v>
      </c>
      <c r="F402">
        <v>323</v>
      </c>
      <c r="G402" s="3">
        <f t="shared" si="24"/>
        <v>2.509202522331103</v>
      </c>
      <c r="H402">
        <v>49</v>
      </c>
      <c r="I402" s="7">
        <f t="shared" si="25"/>
        <v>98</v>
      </c>
      <c r="J402">
        <f t="shared" si="26"/>
        <v>1</v>
      </c>
      <c r="K402" s="7">
        <f t="shared" si="27"/>
        <v>2</v>
      </c>
    </row>
    <row r="403" spans="1:11" ht="12.75">
      <c r="A403" s="2" t="s">
        <v>2360</v>
      </c>
      <c r="B403" t="s">
        <v>2360</v>
      </c>
      <c r="C403" s="8">
        <v>13.764705882352942</v>
      </c>
      <c r="D403" s="7">
        <v>1.94512966451204</v>
      </c>
      <c r="E403">
        <v>54</v>
      </c>
      <c r="F403">
        <v>101</v>
      </c>
      <c r="G403" s="3">
        <f t="shared" si="24"/>
        <v>2.0043213737826426</v>
      </c>
      <c r="H403">
        <v>51</v>
      </c>
      <c r="I403" s="7">
        <f t="shared" si="25"/>
        <v>94.44444444444444</v>
      </c>
      <c r="J403">
        <f t="shared" si="26"/>
        <v>3</v>
      </c>
      <c r="K403" s="7">
        <f t="shared" si="27"/>
        <v>5.555555555555555</v>
      </c>
    </row>
    <row r="404" spans="1:11" ht="12.75">
      <c r="A404" s="2" t="s">
        <v>2361</v>
      </c>
      <c r="B404" t="s">
        <v>2362</v>
      </c>
      <c r="C404" s="8">
        <v>5.43859649122807</v>
      </c>
      <c r="D404" s="7">
        <v>2.4202829222136195</v>
      </c>
      <c r="E404">
        <v>57</v>
      </c>
      <c r="F404">
        <v>3348</v>
      </c>
      <c r="G404" s="3">
        <f t="shared" si="24"/>
        <v>3.5247854493212225</v>
      </c>
      <c r="H404">
        <v>57</v>
      </c>
      <c r="I404" s="7">
        <f t="shared" si="25"/>
        <v>100</v>
      </c>
      <c r="J404">
        <f t="shared" si="26"/>
        <v>0</v>
      </c>
      <c r="K404" s="7">
        <f t="shared" si="27"/>
        <v>0</v>
      </c>
    </row>
    <row r="405" spans="1:11" ht="12.75">
      <c r="A405" s="2" t="s">
        <v>2363</v>
      </c>
      <c r="B405" t="s">
        <v>2364</v>
      </c>
      <c r="C405" s="8">
        <v>5.37037037037037</v>
      </c>
      <c r="D405" s="7">
        <v>2.1128206693878004</v>
      </c>
      <c r="E405">
        <v>54</v>
      </c>
      <c r="F405">
        <v>751</v>
      </c>
      <c r="G405" s="3">
        <f t="shared" si="24"/>
        <v>2.8756399370041685</v>
      </c>
      <c r="H405">
        <v>54</v>
      </c>
      <c r="I405" s="7">
        <f t="shared" si="25"/>
        <v>100</v>
      </c>
      <c r="J405">
        <f t="shared" si="26"/>
        <v>0</v>
      </c>
      <c r="K405" s="7">
        <f t="shared" si="27"/>
        <v>0</v>
      </c>
    </row>
    <row r="406" spans="1:11" ht="12.75">
      <c r="A406" s="2" t="s">
        <v>2365</v>
      </c>
      <c r="B406" t="s">
        <v>2366</v>
      </c>
      <c r="C406" s="8">
        <v>8.385964912280702</v>
      </c>
      <c r="D406" s="7">
        <v>2.1856217321141647</v>
      </c>
      <c r="E406">
        <v>57</v>
      </c>
      <c r="F406">
        <v>605</v>
      </c>
      <c r="G406" s="3">
        <f t="shared" si="24"/>
        <v>2.781755374652469</v>
      </c>
      <c r="H406">
        <v>57</v>
      </c>
      <c r="I406" s="7">
        <f t="shared" si="25"/>
        <v>100</v>
      </c>
      <c r="J406">
        <f t="shared" si="26"/>
        <v>0</v>
      </c>
      <c r="K406" s="7">
        <f t="shared" si="27"/>
        <v>0</v>
      </c>
    </row>
    <row r="407" spans="1:11" ht="12.75">
      <c r="A407" s="2" t="s">
        <v>2367</v>
      </c>
      <c r="C407" s="8">
        <v>9.304347826086957</v>
      </c>
      <c r="D407" s="7">
        <v>3.982173716688088</v>
      </c>
      <c r="E407">
        <v>50</v>
      </c>
      <c r="F407">
        <v>664</v>
      </c>
      <c r="G407" s="3">
        <f t="shared" si="24"/>
        <v>2.8221680793680175</v>
      </c>
      <c r="H407">
        <v>23</v>
      </c>
      <c r="I407" s="7">
        <f t="shared" si="25"/>
        <v>46</v>
      </c>
      <c r="J407">
        <f t="shared" si="26"/>
        <v>27</v>
      </c>
      <c r="K407" s="7">
        <f t="shared" si="27"/>
        <v>54</v>
      </c>
    </row>
    <row r="408" spans="1:11" ht="12.75">
      <c r="A408" s="2" t="s">
        <v>2368</v>
      </c>
      <c r="B408" t="s">
        <v>2369</v>
      </c>
      <c r="C408" s="8">
        <v>6.339622641509434</v>
      </c>
      <c r="D408" s="7">
        <v>1.4668568729195612</v>
      </c>
      <c r="E408">
        <v>53</v>
      </c>
      <c r="F408">
        <v>969</v>
      </c>
      <c r="G408" s="3">
        <f t="shared" si="24"/>
        <v>2.986323777050765</v>
      </c>
      <c r="H408">
        <v>53</v>
      </c>
      <c r="I408" s="7">
        <f t="shared" si="25"/>
        <v>100</v>
      </c>
      <c r="J408">
        <f t="shared" si="26"/>
        <v>0</v>
      </c>
      <c r="K408" s="7">
        <f t="shared" si="27"/>
        <v>0</v>
      </c>
    </row>
    <row r="409" spans="1:11" ht="12.75">
      <c r="A409" s="2" t="s">
        <v>2370</v>
      </c>
      <c r="B409" t="s">
        <v>2371</v>
      </c>
      <c r="C409" s="8">
        <v>7.943396226415095</v>
      </c>
      <c r="D409" s="7">
        <v>2.187509071098753</v>
      </c>
      <c r="E409">
        <v>53</v>
      </c>
      <c r="F409">
        <v>167</v>
      </c>
      <c r="G409" s="3">
        <f t="shared" si="24"/>
        <v>2.2227164711475833</v>
      </c>
      <c r="H409">
        <v>53</v>
      </c>
      <c r="I409" s="7">
        <f t="shared" si="25"/>
        <v>100</v>
      </c>
      <c r="J409">
        <f t="shared" si="26"/>
        <v>0</v>
      </c>
      <c r="K409" s="7">
        <f t="shared" si="27"/>
        <v>0</v>
      </c>
    </row>
    <row r="410" spans="1:11" ht="12.75">
      <c r="A410" s="2" t="s">
        <v>2372</v>
      </c>
      <c r="C410" s="8">
        <v>10.407407407407407</v>
      </c>
      <c r="D410" s="7">
        <v>2.210767121351718</v>
      </c>
      <c r="E410">
        <v>57</v>
      </c>
      <c r="F410">
        <v>12</v>
      </c>
      <c r="G410" s="3">
        <f t="shared" si="24"/>
        <v>1.0791812460476249</v>
      </c>
      <c r="H410">
        <v>54</v>
      </c>
      <c r="I410" s="7">
        <f t="shared" si="25"/>
        <v>94.73684210526316</v>
      </c>
      <c r="J410">
        <f t="shared" si="26"/>
        <v>3</v>
      </c>
      <c r="K410" s="7">
        <f t="shared" si="27"/>
        <v>5.2631578947368425</v>
      </c>
    </row>
    <row r="411" spans="1:11" ht="12.75">
      <c r="A411" s="2" t="s">
        <v>2373</v>
      </c>
      <c r="C411" s="8">
        <v>11.218181818181819</v>
      </c>
      <c r="D411" s="7">
        <v>2.431970006903479</v>
      </c>
      <c r="E411">
        <v>56</v>
      </c>
      <c r="F411">
        <v>60</v>
      </c>
      <c r="G411" s="3">
        <f t="shared" si="24"/>
        <v>1.7781512503836436</v>
      </c>
      <c r="H411">
        <v>55</v>
      </c>
      <c r="I411" s="7">
        <f t="shared" si="25"/>
        <v>98.21428571428571</v>
      </c>
      <c r="J411">
        <f t="shared" si="26"/>
        <v>1</v>
      </c>
      <c r="K411" s="7">
        <f t="shared" si="27"/>
        <v>1.7857142857142858</v>
      </c>
    </row>
    <row r="412" spans="1:11" ht="12.75">
      <c r="A412" s="2" t="s">
        <v>2374</v>
      </c>
      <c r="B412" t="s">
        <v>2375</v>
      </c>
      <c r="C412" s="8">
        <v>12.452830188679245</v>
      </c>
      <c r="D412" s="7">
        <v>2.7001854475903704</v>
      </c>
      <c r="E412">
        <v>53</v>
      </c>
      <c r="F412">
        <v>633</v>
      </c>
      <c r="G412" s="3">
        <f t="shared" si="24"/>
        <v>2.801403710017355</v>
      </c>
      <c r="H412">
        <v>53</v>
      </c>
      <c r="I412" s="7">
        <f t="shared" si="25"/>
        <v>100</v>
      </c>
      <c r="J412">
        <f t="shared" si="26"/>
        <v>0</v>
      </c>
      <c r="K412" s="7">
        <f t="shared" si="27"/>
        <v>0</v>
      </c>
    </row>
    <row r="413" spans="1:11" ht="12.75">
      <c r="A413" s="2" t="s">
        <v>2376</v>
      </c>
      <c r="B413" t="s">
        <v>2377</v>
      </c>
      <c r="C413" s="8">
        <v>13.644444444444444</v>
      </c>
      <c r="D413" s="7">
        <v>2.5686533043561517</v>
      </c>
      <c r="E413">
        <v>54</v>
      </c>
      <c r="F413">
        <v>67</v>
      </c>
      <c r="G413" s="3">
        <f t="shared" si="24"/>
        <v>1.8260748027008264</v>
      </c>
      <c r="H413">
        <v>45</v>
      </c>
      <c r="I413" s="7">
        <f t="shared" si="25"/>
        <v>83.33333333333333</v>
      </c>
      <c r="J413">
        <f t="shared" si="26"/>
        <v>9</v>
      </c>
      <c r="K413" s="7">
        <f t="shared" si="27"/>
        <v>16.666666666666668</v>
      </c>
    </row>
    <row r="414" spans="1:11" ht="12.75">
      <c r="A414" s="2" t="s">
        <v>2378</v>
      </c>
      <c r="C414" s="8">
        <v>11.844444444444445</v>
      </c>
      <c r="D414" s="7">
        <v>2.120844123923257</v>
      </c>
      <c r="E414">
        <v>54</v>
      </c>
      <c r="F414">
        <v>10</v>
      </c>
      <c r="G414" s="3">
        <f t="shared" si="24"/>
        <v>1</v>
      </c>
      <c r="H414">
        <v>45</v>
      </c>
      <c r="I414" s="7">
        <f t="shared" si="25"/>
        <v>83.33333333333333</v>
      </c>
      <c r="J414">
        <f t="shared" si="26"/>
        <v>9</v>
      </c>
      <c r="K414" s="7">
        <f t="shared" si="27"/>
        <v>16.666666666666668</v>
      </c>
    </row>
    <row r="415" spans="1:11" ht="12.75">
      <c r="A415" s="2" t="s">
        <v>2379</v>
      </c>
      <c r="B415" t="s">
        <v>2380</v>
      </c>
      <c r="C415" s="8">
        <v>9.06</v>
      </c>
      <c r="D415" s="7">
        <v>1.878014583412546</v>
      </c>
      <c r="E415">
        <v>50</v>
      </c>
      <c r="F415">
        <v>350</v>
      </c>
      <c r="G415" s="3">
        <f t="shared" si="24"/>
        <v>2.5440680443502757</v>
      </c>
      <c r="H415">
        <v>50</v>
      </c>
      <c r="I415" s="7">
        <f t="shared" si="25"/>
        <v>100</v>
      </c>
      <c r="J415">
        <f t="shared" si="26"/>
        <v>0</v>
      </c>
      <c r="K415" s="7">
        <f t="shared" si="27"/>
        <v>0</v>
      </c>
    </row>
    <row r="416" spans="1:11" ht="12.75">
      <c r="A416" s="2" t="s">
        <v>2381</v>
      </c>
      <c r="B416" t="s">
        <v>2382</v>
      </c>
      <c r="C416" s="8">
        <v>6.839285714285714</v>
      </c>
      <c r="D416" s="7">
        <v>2.357014951271944</v>
      </c>
      <c r="E416">
        <v>56</v>
      </c>
      <c r="F416">
        <v>284</v>
      </c>
      <c r="G416" s="3">
        <f t="shared" si="24"/>
        <v>2.4533183400470375</v>
      </c>
      <c r="H416">
        <v>56</v>
      </c>
      <c r="I416" s="7">
        <f t="shared" si="25"/>
        <v>100</v>
      </c>
      <c r="J416">
        <f t="shared" si="26"/>
        <v>0</v>
      </c>
      <c r="K416" s="7">
        <f t="shared" si="27"/>
        <v>0</v>
      </c>
    </row>
    <row r="417" spans="1:11" ht="12.75">
      <c r="A417" s="2" t="s">
        <v>2383</v>
      </c>
      <c r="B417" t="s">
        <v>2384</v>
      </c>
      <c r="C417" s="8">
        <v>6.490196078431373</v>
      </c>
      <c r="D417" s="7">
        <v>1.8801334954689546</v>
      </c>
      <c r="E417">
        <v>53</v>
      </c>
      <c r="F417">
        <v>16457</v>
      </c>
      <c r="G417" s="3">
        <f t="shared" si="24"/>
        <v>4.216350669139196</v>
      </c>
      <c r="H417">
        <v>51</v>
      </c>
      <c r="I417" s="7">
        <f t="shared" si="25"/>
        <v>96.22641509433963</v>
      </c>
      <c r="J417">
        <f t="shared" si="26"/>
        <v>2</v>
      </c>
      <c r="K417" s="7">
        <f t="shared" si="27"/>
        <v>3.7735849056603774</v>
      </c>
    </row>
    <row r="418" spans="1:11" ht="12.75">
      <c r="A418" s="2" t="s">
        <v>2385</v>
      </c>
      <c r="B418" t="s">
        <v>2386</v>
      </c>
      <c r="C418" s="8">
        <v>13.433333333333334</v>
      </c>
      <c r="D418" s="7">
        <v>2.3442274417919817</v>
      </c>
      <c r="E418">
        <v>53</v>
      </c>
      <c r="F418">
        <v>19</v>
      </c>
      <c r="G418" s="3">
        <f t="shared" si="24"/>
        <v>1.2787536009528289</v>
      </c>
      <c r="H418">
        <v>30</v>
      </c>
      <c r="I418" s="7">
        <f t="shared" si="25"/>
        <v>56.60377358490566</v>
      </c>
      <c r="J418">
        <f t="shared" si="26"/>
        <v>23</v>
      </c>
      <c r="K418" s="7">
        <f t="shared" si="27"/>
        <v>43.39622641509434</v>
      </c>
    </row>
    <row r="419" spans="1:11" ht="12.75">
      <c r="A419" s="2" t="s">
        <v>2387</v>
      </c>
      <c r="B419" t="s">
        <v>2388</v>
      </c>
      <c r="C419" s="8">
        <v>9.224489795918368</v>
      </c>
      <c r="D419" s="7">
        <v>2.8156209063784456</v>
      </c>
      <c r="E419">
        <v>53</v>
      </c>
      <c r="F419">
        <v>88</v>
      </c>
      <c r="G419" s="3">
        <f t="shared" si="24"/>
        <v>1.9444826721501687</v>
      </c>
      <c r="H419">
        <v>49</v>
      </c>
      <c r="I419" s="7">
        <f t="shared" si="25"/>
        <v>92.45283018867924</v>
      </c>
      <c r="J419">
        <f t="shared" si="26"/>
        <v>4</v>
      </c>
      <c r="K419" s="7">
        <f t="shared" si="27"/>
        <v>7.547169811320755</v>
      </c>
    </row>
    <row r="420" spans="1:11" ht="12.75">
      <c r="A420" s="2" t="s">
        <v>2389</v>
      </c>
      <c r="B420" t="s">
        <v>2390</v>
      </c>
      <c r="C420" s="8">
        <v>8.38888888888889</v>
      </c>
      <c r="D420" s="7">
        <v>2.252182728826673</v>
      </c>
      <c r="E420">
        <v>54</v>
      </c>
      <c r="F420">
        <v>29</v>
      </c>
      <c r="G420" s="3">
        <f t="shared" si="24"/>
        <v>1.462397997898956</v>
      </c>
      <c r="H420">
        <v>54</v>
      </c>
      <c r="I420" s="7">
        <f t="shared" si="25"/>
        <v>100</v>
      </c>
      <c r="J420">
        <f t="shared" si="26"/>
        <v>0</v>
      </c>
      <c r="K420" s="7">
        <f t="shared" si="27"/>
        <v>0</v>
      </c>
    </row>
    <row r="421" spans="1:11" ht="12.75">
      <c r="A421" s="2" t="s">
        <v>2391</v>
      </c>
      <c r="B421" t="s">
        <v>2391</v>
      </c>
      <c r="C421" s="8">
        <v>11.548387096774194</v>
      </c>
      <c r="D421" s="7">
        <v>2.447329888961551</v>
      </c>
      <c r="E421">
        <v>62</v>
      </c>
      <c r="F421">
        <v>113</v>
      </c>
      <c r="G421" s="3">
        <f t="shared" si="24"/>
        <v>2.0530784434834195</v>
      </c>
      <c r="H421">
        <v>62</v>
      </c>
      <c r="I421" s="7">
        <f t="shared" si="25"/>
        <v>100</v>
      </c>
      <c r="J421">
        <f t="shared" si="26"/>
        <v>0</v>
      </c>
      <c r="K421" s="7">
        <f t="shared" si="27"/>
        <v>0</v>
      </c>
    </row>
    <row r="422" spans="1:11" ht="12.75">
      <c r="A422" s="2" t="s">
        <v>2392</v>
      </c>
      <c r="B422" t="s">
        <v>2392</v>
      </c>
      <c r="C422" s="8">
        <v>11.851851851851851</v>
      </c>
      <c r="D422" s="7">
        <v>2.587396209985888</v>
      </c>
      <c r="E422">
        <v>54</v>
      </c>
      <c r="F422">
        <v>386</v>
      </c>
      <c r="G422" s="3">
        <f t="shared" si="24"/>
        <v>2.586587304671755</v>
      </c>
      <c r="H422">
        <v>54</v>
      </c>
      <c r="I422" s="7">
        <f t="shared" si="25"/>
        <v>100</v>
      </c>
      <c r="J422">
        <f t="shared" si="26"/>
        <v>0</v>
      </c>
      <c r="K422" s="7">
        <f t="shared" si="27"/>
        <v>0</v>
      </c>
    </row>
    <row r="423" spans="1:11" ht="12.75">
      <c r="A423" s="2" t="s">
        <v>2393</v>
      </c>
      <c r="B423" t="s">
        <v>2393</v>
      </c>
      <c r="C423" s="8">
        <v>12.911111111111111</v>
      </c>
      <c r="D423" s="7">
        <v>2.3337661936159413</v>
      </c>
      <c r="E423">
        <v>53</v>
      </c>
      <c r="F423">
        <v>22</v>
      </c>
      <c r="G423" s="3">
        <f t="shared" si="24"/>
        <v>1.3424226808222062</v>
      </c>
      <c r="H423">
        <v>45</v>
      </c>
      <c r="I423" s="7">
        <f t="shared" si="25"/>
        <v>84.90566037735849</v>
      </c>
      <c r="J423">
        <f t="shared" si="26"/>
        <v>8</v>
      </c>
      <c r="K423" s="7">
        <f t="shared" si="27"/>
        <v>15.09433962264151</v>
      </c>
    </row>
    <row r="424" spans="1:11" ht="12.75">
      <c r="A424" s="2" t="s">
        <v>2394</v>
      </c>
      <c r="B424" t="s">
        <v>2395</v>
      </c>
      <c r="C424" s="8">
        <v>11.607142857142858</v>
      </c>
      <c r="D424" s="7">
        <v>2.1377862077695875</v>
      </c>
      <c r="E424">
        <v>57</v>
      </c>
      <c r="F424">
        <v>121</v>
      </c>
      <c r="G424" s="3">
        <f t="shared" si="24"/>
        <v>2.0827853703164503</v>
      </c>
      <c r="H424">
        <v>56</v>
      </c>
      <c r="I424" s="7">
        <f t="shared" si="25"/>
        <v>98.24561403508773</v>
      </c>
      <c r="J424">
        <f t="shared" si="26"/>
        <v>1</v>
      </c>
      <c r="K424" s="7">
        <f t="shared" si="27"/>
        <v>1.7543859649122806</v>
      </c>
    </row>
    <row r="425" spans="1:11" ht="12.75">
      <c r="A425" s="2" t="s">
        <v>2396</v>
      </c>
      <c r="B425" t="s">
        <v>2397</v>
      </c>
      <c r="C425" s="8">
        <v>11.929824561403509</v>
      </c>
      <c r="D425" s="7">
        <v>2.9632248909568055</v>
      </c>
      <c r="E425">
        <v>62</v>
      </c>
      <c r="F425">
        <v>11</v>
      </c>
      <c r="G425" s="3">
        <f t="shared" si="24"/>
        <v>1.0413926851582251</v>
      </c>
      <c r="H425">
        <v>57</v>
      </c>
      <c r="I425" s="7">
        <f t="shared" si="25"/>
        <v>91.93548387096774</v>
      </c>
      <c r="J425">
        <f t="shared" si="26"/>
        <v>5</v>
      </c>
      <c r="K425" s="7">
        <f t="shared" si="27"/>
        <v>8.064516129032258</v>
      </c>
    </row>
    <row r="426" spans="1:11" ht="12.75">
      <c r="A426" s="2" t="s">
        <v>2398</v>
      </c>
      <c r="B426" t="s">
        <v>2399</v>
      </c>
      <c r="C426" s="8">
        <v>6.1</v>
      </c>
      <c r="D426" s="7">
        <v>1.8871206876604152</v>
      </c>
      <c r="E426">
        <v>50</v>
      </c>
      <c r="F426">
        <v>7527</v>
      </c>
      <c r="G426" s="3">
        <f t="shared" si="24"/>
        <v>3.876621916034273</v>
      </c>
      <c r="H426">
        <v>50</v>
      </c>
      <c r="I426" s="7">
        <f t="shared" si="25"/>
        <v>100</v>
      </c>
      <c r="J426">
        <f t="shared" si="26"/>
        <v>0</v>
      </c>
      <c r="K426" s="7">
        <f t="shared" si="27"/>
        <v>0</v>
      </c>
    </row>
    <row r="427" spans="1:11" ht="12.75">
      <c r="A427" s="2" t="s">
        <v>2400</v>
      </c>
      <c r="B427" t="s">
        <v>2401</v>
      </c>
      <c r="C427" s="8">
        <v>14.4</v>
      </c>
      <c r="D427" s="7">
        <v>2.880972058177589</v>
      </c>
      <c r="E427">
        <v>57</v>
      </c>
      <c r="F427">
        <v>27</v>
      </c>
      <c r="G427" s="3">
        <f t="shared" si="24"/>
        <v>1.4313637641589874</v>
      </c>
      <c r="H427">
        <v>5</v>
      </c>
      <c r="I427" s="7">
        <f t="shared" si="25"/>
        <v>8.771929824561404</v>
      </c>
      <c r="J427">
        <f t="shared" si="26"/>
        <v>52</v>
      </c>
      <c r="K427" s="7">
        <f t="shared" si="27"/>
        <v>91.2280701754386</v>
      </c>
    </row>
    <row r="428" spans="1:11" ht="12.75">
      <c r="A428" s="2" t="s">
        <v>2402</v>
      </c>
      <c r="B428" t="s">
        <v>2403</v>
      </c>
      <c r="C428" s="8">
        <v>13.114285714285714</v>
      </c>
      <c r="D428" s="7">
        <v>2.7307769694984</v>
      </c>
      <c r="E428">
        <v>54</v>
      </c>
      <c r="F428">
        <v>3</v>
      </c>
      <c r="G428" s="3">
        <f t="shared" si="24"/>
        <v>0.47712125471966244</v>
      </c>
      <c r="H428">
        <v>35</v>
      </c>
      <c r="I428" s="7">
        <f t="shared" si="25"/>
        <v>64.81481481481481</v>
      </c>
      <c r="J428">
        <f t="shared" si="26"/>
        <v>19</v>
      </c>
      <c r="K428" s="7">
        <f t="shared" si="27"/>
        <v>35.18518518518518</v>
      </c>
    </row>
    <row r="429" spans="1:11" ht="12.75">
      <c r="A429" s="2" t="s">
        <v>2404</v>
      </c>
      <c r="C429" s="8">
        <v>12.28</v>
      </c>
      <c r="D429" s="7">
        <v>2.3907986881682315</v>
      </c>
      <c r="E429">
        <v>50</v>
      </c>
      <c r="F429">
        <v>14</v>
      </c>
      <c r="G429" s="3">
        <f t="shared" si="24"/>
        <v>1.146128035678238</v>
      </c>
      <c r="H429">
        <v>50</v>
      </c>
      <c r="I429" s="7">
        <f t="shared" si="25"/>
        <v>100</v>
      </c>
      <c r="J429">
        <f t="shared" si="26"/>
        <v>0</v>
      </c>
      <c r="K429" s="7">
        <f t="shared" si="27"/>
        <v>0</v>
      </c>
    </row>
    <row r="430" spans="1:11" ht="12.75">
      <c r="A430" s="2" t="s">
        <v>2405</v>
      </c>
      <c r="B430" t="s">
        <v>2406</v>
      </c>
      <c r="C430" s="8">
        <v>9.64</v>
      </c>
      <c r="D430" s="7">
        <v>2.647756077303566</v>
      </c>
      <c r="E430">
        <v>50</v>
      </c>
      <c r="F430">
        <v>686</v>
      </c>
      <c r="G430" s="3">
        <f t="shared" si="24"/>
        <v>2.8363241157067516</v>
      </c>
      <c r="H430">
        <v>50</v>
      </c>
      <c r="I430" s="7">
        <f t="shared" si="25"/>
        <v>100</v>
      </c>
      <c r="J430">
        <f t="shared" si="26"/>
        <v>0</v>
      </c>
      <c r="K430" s="7">
        <f t="shared" si="27"/>
        <v>0</v>
      </c>
    </row>
    <row r="431" spans="1:11" ht="12.75">
      <c r="A431" s="2" t="s">
        <v>2407</v>
      </c>
      <c r="B431" t="s">
        <v>2074</v>
      </c>
      <c r="C431" s="8">
        <v>7.962264150943396</v>
      </c>
      <c r="D431" s="7">
        <v>2.3448984244930804</v>
      </c>
      <c r="E431">
        <v>53</v>
      </c>
      <c r="F431">
        <v>147</v>
      </c>
      <c r="G431" s="3">
        <f t="shared" si="24"/>
        <v>2.167317334748176</v>
      </c>
      <c r="H431">
        <v>53</v>
      </c>
      <c r="I431" s="7">
        <f t="shared" si="25"/>
        <v>100</v>
      </c>
      <c r="J431">
        <f t="shared" si="26"/>
        <v>0</v>
      </c>
      <c r="K431" s="7">
        <f t="shared" si="27"/>
        <v>0</v>
      </c>
    </row>
    <row r="432" spans="1:11" ht="12.75">
      <c r="A432" s="2" t="s">
        <v>2408</v>
      </c>
      <c r="B432" t="s">
        <v>2409</v>
      </c>
      <c r="C432" s="8">
        <v>8.51063829787234</v>
      </c>
      <c r="D432" s="7">
        <v>2.083812772461889</v>
      </c>
      <c r="E432">
        <v>53</v>
      </c>
      <c r="F432">
        <v>118</v>
      </c>
      <c r="G432" s="3">
        <f t="shared" si="24"/>
        <v>2.0718820073061255</v>
      </c>
      <c r="H432">
        <v>47</v>
      </c>
      <c r="I432" s="7">
        <f t="shared" si="25"/>
        <v>88.67924528301887</v>
      </c>
      <c r="J432">
        <f t="shared" si="26"/>
        <v>6</v>
      </c>
      <c r="K432" s="7">
        <f t="shared" si="27"/>
        <v>11.320754716981131</v>
      </c>
    </row>
    <row r="433" spans="1:11" ht="12.75">
      <c r="A433" s="2" t="s">
        <v>2410</v>
      </c>
      <c r="B433" t="s">
        <v>2411</v>
      </c>
      <c r="C433" s="8">
        <v>4.722222222222222</v>
      </c>
      <c r="D433" s="7">
        <v>1.6644639532210739</v>
      </c>
      <c r="E433">
        <v>54</v>
      </c>
      <c r="F433">
        <v>15927</v>
      </c>
      <c r="G433" s="3">
        <f t="shared" si="24"/>
        <v>4.202133980060819</v>
      </c>
      <c r="H433">
        <v>54</v>
      </c>
      <c r="I433" s="7">
        <f t="shared" si="25"/>
        <v>100</v>
      </c>
      <c r="J433">
        <f t="shared" si="26"/>
        <v>0</v>
      </c>
      <c r="K433" s="7">
        <f t="shared" si="27"/>
        <v>0</v>
      </c>
    </row>
    <row r="434" spans="1:11" ht="12.75">
      <c r="A434" s="2" t="s">
        <v>2412</v>
      </c>
      <c r="B434" t="s">
        <v>2413</v>
      </c>
      <c r="C434" s="8">
        <v>10.444444444444445</v>
      </c>
      <c r="D434" s="7">
        <v>2.1689634657419345</v>
      </c>
      <c r="E434">
        <v>54</v>
      </c>
      <c r="F434">
        <v>477</v>
      </c>
      <c r="G434" s="3">
        <f t="shared" si="24"/>
        <v>2.678518379040114</v>
      </c>
      <c r="H434">
        <v>54</v>
      </c>
      <c r="I434" s="7">
        <f t="shared" si="25"/>
        <v>100</v>
      </c>
      <c r="J434">
        <f t="shared" si="26"/>
        <v>0</v>
      </c>
      <c r="K434" s="7">
        <f t="shared" si="27"/>
        <v>0</v>
      </c>
    </row>
    <row r="435" spans="1:11" ht="12.75">
      <c r="A435" s="2" t="s">
        <v>2414</v>
      </c>
      <c r="B435" t="s">
        <v>2415</v>
      </c>
      <c r="C435" s="8">
        <v>5.30188679245283</v>
      </c>
      <c r="D435" s="7">
        <v>1.6002993188821</v>
      </c>
      <c r="E435">
        <v>53</v>
      </c>
      <c r="F435">
        <v>572</v>
      </c>
      <c r="G435" s="3">
        <f t="shared" si="24"/>
        <v>2.7573960287930244</v>
      </c>
      <c r="H435">
        <v>53</v>
      </c>
      <c r="I435" s="7">
        <f t="shared" si="25"/>
        <v>100</v>
      </c>
      <c r="J435">
        <f t="shared" si="26"/>
        <v>0</v>
      </c>
      <c r="K435" s="7">
        <f t="shared" si="27"/>
        <v>0</v>
      </c>
    </row>
    <row r="436" spans="1:11" ht="12.75">
      <c r="A436" s="2" t="s">
        <v>2416</v>
      </c>
      <c r="B436" t="s">
        <v>2417</v>
      </c>
      <c r="C436" s="8">
        <v>3.8</v>
      </c>
      <c r="D436" s="7">
        <v>1.261680123761121</v>
      </c>
      <c r="E436">
        <v>50</v>
      </c>
      <c r="F436">
        <v>7990</v>
      </c>
      <c r="G436" s="3">
        <f t="shared" si="24"/>
        <v>3.902546779313991</v>
      </c>
      <c r="H436">
        <v>50</v>
      </c>
      <c r="I436" s="7">
        <f t="shared" si="25"/>
        <v>100</v>
      </c>
      <c r="J436">
        <f t="shared" si="26"/>
        <v>0</v>
      </c>
      <c r="K436" s="7">
        <f t="shared" si="27"/>
        <v>0</v>
      </c>
    </row>
    <row r="437" spans="1:11" ht="12.75">
      <c r="A437" s="2" t="s">
        <v>2418</v>
      </c>
      <c r="B437" t="s">
        <v>2419</v>
      </c>
      <c r="C437" s="8">
        <v>7.7368421052631575</v>
      </c>
      <c r="D437" s="7">
        <v>2.333959815646498</v>
      </c>
      <c r="E437">
        <v>57</v>
      </c>
      <c r="F437">
        <v>355</v>
      </c>
      <c r="G437" s="3">
        <f t="shared" si="24"/>
        <v>2.550228353055094</v>
      </c>
      <c r="H437">
        <v>57</v>
      </c>
      <c r="I437" s="7">
        <f t="shared" si="25"/>
        <v>100</v>
      </c>
      <c r="J437">
        <f t="shared" si="26"/>
        <v>0</v>
      </c>
      <c r="K437" s="7">
        <f t="shared" si="27"/>
        <v>0</v>
      </c>
    </row>
    <row r="438" spans="1:11" ht="12.75">
      <c r="A438" s="2" t="s">
        <v>2420</v>
      </c>
      <c r="B438" t="s">
        <v>2421</v>
      </c>
      <c r="C438" s="8">
        <v>6.964912280701754</v>
      </c>
      <c r="D438" s="7">
        <v>2.2753721224756513</v>
      </c>
      <c r="E438">
        <v>57</v>
      </c>
      <c r="F438">
        <v>180</v>
      </c>
      <c r="G438" s="3">
        <f t="shared" si="24"/>
        <v>2.255272505103306</v>
      </c>
      <c r="H438">
        <v>57</v>
      </c>
      <c r="I438" s="7">
        <f t="shared" si="25"/>
        <v>100</v>
      </c>
      <c r="J438">
        <f t="shared" si="26"/>
        <v>0</v>
      </c>
      <c r="K438" s="7">
        <f t="shared" si="27"/>
        <v>0</v>
      </c>
    </row>
    <row r="439" spans="1:11" ht="12.75">
      <c r="A439" s="2" t="s">
        <v>2422</v>
      </c>
      <c r="B439" t="s">
        <v>2422</v>
      </c>
      <c r="C439" s="8">
        <v>13.44</v>
      </c>
      <c r="D439" s="7">
        <v>2.1108079505444417</v>
      </c>
      <c r="E439">
        <v>53</v>
      </c>
      <c r="F439">
        <v>13</v>
      </c>
      <c r="G439" s="3">
        <f t="shared" si="24"/>
        <v>1.1139433523068367</v>
      </c>
      <c r="H439">
        <v>50</v>
      </c>
      <c r="I439" s="7">
        <f t="shared" si="25"/>
        <v>94.33962264150944</v>
      </c>
      <c r="J439">
        <f t="shared" si="26"/>
        <v>3</v>
      </c>
      <c r="K439" s="7">
        <f t="shared" si="27"/>
        <v>5.660377358490566</v>
      </c>
    </row>
    <row r="440" spans="1:11" ht="12.75">
      <c r="A440" s="2" t="s">
        <v>2423</v>
      </c>
      <c r="B440" t="s">
        <v>2424</v>
      </c>
      <c r="C440" s="8">
        <v>12.590909090909092</v>
      </c>
      <c r="D440" s="7">
        <v>2.687768866535112</v>
      </c>
      <c r="E440">
        <v>56</v>
      </c>
      <c r="F440">
        <v>38</v>
      </c>
      <c r="G440" s="3">
        <f t="shared" si="24"/>
        <v>1.5797835966168101</v>
      </c>
      <c r="H440">
        <v>44</v>
      </c>
      <c r="I440" s="7">
        <f t="shared" si="25"/>
        <v>78.57142857142857</v>
      </c>
      <c r="J440">
        <f t="shared" si="26"/>
        <v>12</v>
      </c>
      <c r="K440" s="7">
        <f t="shared" si="27"/>
        <v>21.428571428571427</v>
      </c>
    </row>
    <row r="441" spans="1:11" ht="12.75">
      <c r="A441" s="2" t="s">
        <v>2425</v>
      </c>
      <c r="B441" t="s">
        <v>2426</v>
      </c>
      <c r="C441" s="8">
        <v>9.79245283018868</v>
      </c>
      <c r="D441" s="7">
        <v>2.2132337163772706</v>
      </c>
      <c r="E441">
        <v>53</v>
      </c>
      <c r="F441">
        <v>724</v>
      </c>
      <c r="G441" s="3">
        <f t="shared" si="24"/>
        <v>2.859738566197147</v>
      </c>
      <c r="H441">
        <v>53</v>
      </c>
      <c r="I441" s="7">
        <f t="shared" si="25"/>
        <v>100</v>
      </c>
      <c r="J441">
        <f t="shared" si="26"/>
        <v>0</v>
      </c>
      <c r="K441" s="7">
        <f t="shared" si="27"/>
        <v>0</v>
      </c>
    </row>
    <row r="442" spans="1:11" ht="12.75">
      <c r="A442" s="2" t="s">
        <v>2427</v>
      </c>
      <c r="B442" t="s">
        <v>2428</v>
      </c>
      <c r="C442" s="8">
        <v>4.685185185185185</v>
      </c>
      <c r="D442" s="7">
        <v>1.9311163461629874</v>
      </c>
      <c r="E442">
        <v>54</v>
      </c>
      <c r="F442">
        <v>15709</v>
      </c>
      <c r="G442" s="3">
        <f t="shared" si="24"/>
        <v>4.196148539699125</v>
      </c>
      <c r="H442">
        <v>54</v>
      </c>
      <c r="I442" s="7">
        <f t="shared" si="25"/>
        <v>100</v>
      </c>
      <c r="J442">
        <f t="shared" si="26"/>
        <v>0</v>
      </c>
      <c r="K442" s="7">
        <f t="shared" si="27"/>
        <v>0</v>
      </c>
    </row>
    <row r="443" spans="1:11" ht="12.75">
      <c r="A443" s="2" t="s">
        <v>2429</v>
      </c>
      <c r="B443" t="s">
        <v>2429</v>
      </c>
      <c r="C443" s="8">
        <v>12.266666666666667</v>
      </c>
      <c r="D443" s="7">
        <v>2.3034207445529327</v>
      </c>
      <c r="E443">
        <v>50</v>
      </c>
      <c r="F443">
        <v>108</v>
      </c>
      <c r="G443" s="3">
        <f t="shared" si="24"/>
        <v>2.03342375548695</v>
      </c>
      <c r="H443">
        <v>30</v>
      </c>
      <c r="I443" s="7">
        <f t="shared" si="25"/>
        <v>60</v>
      </c>
      <c r="J443">
        <f t="shared" si="26"/>
        <v>20</v>
      </c>
      <c r="K443" s="7">
        <f t="shared" si="27"/>
        <v>40</v>
      </c>
    </row>
    <row r="444" spans="1:11" ht="12.75">
      <c r="A444" s="2" t="s">
        <v>2430</v>
      </c>
      <c r="B444" t="s">
        <v>2430</v>
      </c>
      <c r="C444" s="8">
        <v>9.962264150943396</v>
      </c>
      <c r="D444" s="7">
        <v>2.278345082180887</v>
      </c>
      <c r="E444">
        <v>53</v>
      </c>
      <c r="F444">
        <v>56</v>
      </c>
      <c r="G444" s="3">
        <f t="shared" si="24"/>
        <v>1.7481880270062005</v>
      </c>
      <c r="H444">
        <v>53</v>
      </c>
      <c r="I444" s="7">
        <f t="shared" si="25"/>
        <v>100</v>
      </c>
      <c r="J444">
        <f t="shared" si="26"/>
        <v>0</v>
      </c>
      <c r="K444" s="7">
        <f t="shared" si="27"/>
        <v>0</v>
      </c>
    </row>
    <row r="445" spans="1:11" ht="12.75">
      <c r="A445" s="2" t="s">
        <v>2431</v>
      </c>
      <c r="C445" s="8">
        <v>11.882352941176471</v>
      </c>
      <c r="D445" s="7">
        <v>2.2860188872669385</v>
      </c>
      <c r="E445">
        <v>53</v>
      </c>
      <c r="F445">
        <v>30</v>
      </c>
      <c r="G445" s="3">
        <f t="shared" si="24"/>
        <v>1.4771212547196624</v>
      </c>
      <c r="H445">
        <v>51</v>
      </c>
      <c r="I445" s="7">
        <f t="shared" si="25"/>
        <v>96.22641509433963</v>
      </c>
      <c r="J445">
        <f t="shared" si="26"/>
        <v>2</v>
      </c>
      <c r="K445" s="7">
        <f t="shared" si="27"/>
        <v>3.7735849056603774</v>
      </c>
    </row>
    <row r="446" spans="1:11" ht="12.75">
      <c r="A446" s="2" t="s">
        <v>2432</v>
      </c>
      <c r="C446" s="8">
        <v>10.7</v>
      </c>
      <c r="D446" s="7">
        <v>4.120177431733435</v>
      </c>
      <c r="E446">
        <v>54</v>
      </c>
      <c r="F446">
        <v>29</v>
      </c>
      <c r="G446" s="3">
        <f t="shared" si="24"/>
        <v>1.462397997898956</v>
      </c>
      <c r="H446">
        <v>30</v>
      </c>
      <c r="I446" s="7">
        <f t="shared" si="25"/>
        <v>55.55555555555556</v>
      </c>
      <c r="J446">
        <f t="shared" si="26"/>
        <v>24</v>
      </c>
      <c r="K446" s="7">
        <f t="shared" si="27"/>
        <v>44.44444444444444</v>
      </c>
    </row>
    <row r="447" spans="1:11" ht="12.75">
      <c r="A447" s="2" t="s">
        <v>2433</v>
      </c>
      <c r="B447" t="s">
        <v>2433</v>
      </c>
      <c r="C447" s="8">
        <v>13.27659574468085</v>
      </c>
      <c r="D447" s="7">
        <v>3.187626400969129</v>
      </c>
      <c r="E447">
        <v>50</v>
      </c>
      <c r="F447">
        <v>10</v>
      </c>
      <c r="G447" s="3">
        <f t="shared" si="24"/>
        <v>1</v>
      </c>
      <c r="H447">
        <v>47</v>
      </c>
      <c r="I447" s="7">
        <f t="shared" si="25"/>
        <v>94</v>
      </c>
      <c r="J447">
        <f t="shared" si="26"/>
        <v>3</v>
      </c>
      <c r="K447" s="7">
        <f t="shared" si="27"/>
        <v>6</v>
      </c>
    </row>
    <row r="448" spans="1:11" ht="12.75">
      <c r="A448" s="2" t="s">
        <v>2434</v>
      </c>
      <c r="B448" t="s">
        <v>2434</v>
      </c>
      <c r="C448" s="8">
        <v>10.703703703703704</v>
      </c>
      <c r="D448" s="7">
        <v>2.484894968583518</v>
      </c>
      <c r="E448">
        <v>54</v>
      </c>
      <c r="F448">
        <v>320</v>
      </c>
      <c r="G448" s="3">
        <f t="shared" si="24"/>
        <v>2.505149978319906</v>
      </c>
      <c r="H448">
        <v>54</v>
      </c>
      <c r="I448" s="7">
        <f t="shared" si="25"/>
        <v>100</v>
      </c>
      <c r="J448">
        <f t="shared" si="26"/>
        <v>0</v>
      </c>
      <c r="K448" s="7">
        <f t="shared" si="27"/>
        <v>0</v>
      </c>
    </row>
    <row r="449" spans="1:11" ht="12.75">
      <c r="A449" s="2" t="s">
        <v>2435</v>
      </c>
      <c r="B449" t="s">
        <v>2435</v>
      </c>
      <c r="C449" s="8">
        <v>3.894230769230769</v>
      </c>
      <c r="D449" s="7">
        <v>3.78248872639552</v>
      </c>
      <c r="E449">
        <v>54</v>
      </c>
      <c r="F449">
        <v>41</v>
      </c>
      <c r="G449" s="3">
        <f t="shared" si="24"/>
        <v>1.6127838567197355</v>
      </c>
      <c r="H449">
        <v>52</v>
      </c>
      <c r="I449" s="7">
        <f t="shared" si="25"/>
        <v>96.29629629629629</v>
      </c>
      <c r="J449">
        <f t="shared" si="26"/>
        <v>2</v>
      </c>
      <c r="K449" s="7">
        <f t="shared" si="27"/>
        <v>3.7037037037037037</v>
      </c>
    </row>
    <row r="450" spans="1:11" ht="12.75">
      <c r="A450" s="2" t="s">
        <v>2436</v>
      </c>
      <c r="B450" t="s">
        <v>2437</v>
      </c>
      <c r="C450" s="8">
        <v>6.314814814814815</v>
      </c>
      <c r="D450" s="7">
        <v>1.9311163461629888</v>
      </c>
      <c r="E450">
        <v>54</v>
      </c>
      <c r="F450">
        <v>1320</v>
      </c>
      <c r="G450" s="3">
        <f aca="true" t="shared" si="28" ref="G450:G513">LOG(F$1:F$65536)</f>
        <v>3.12057393120585</v>
      </c>
      <c r="H450">
        <v>54</v>
      </c>
      <c r="I450" s="7">
        <f aca="true" t="shared" si="29" ref="I450:I513">(100*H450/E450)</f>
        <v>100</v>
      </c>
      <c r="J450">
        <f aca="true" t="shared" si="30" ref="J450:J513">(E450-H450)</f>
        <v>0</v>
      </c>
      <c r="K450" s="7">
        <f aca="true" t="shared" si="31" ref="K450:K513">(100*J450/E450)</f>
        <v>0</v>
      </c>
    </row>
    <row r="451" spans="1:11" ht="12.75">
      <c r="A451" s="2" t="s">
        <v>2438</v>
      </c>
      <c r="B451" t="s">
        <v>2439</v>
      </c>
      <c r="C451" s="8">
        <v>8.148148148148149</v>
      </c>
      <c r="D451" s="7">
        <v>2.4138547220467617</v>
      </c>
      <c r="E451">
        <v>54</v>
      </c>
      <c r="F451">
        <v>6983</v>
      </c>
      <c r="G451" s="3">
        <f t="shared" si="28"/>
        <v>3.8440420420410164</v>
      </c>
      <c r="H451">
        <v>54</v>
      </c>
      <c r="I451" s="7">
        <f t="shared" si="29"/>
        <v>100</v>
      </c>
      <c r="J451">
        <f t="shared" si="30"/>
        <v>0</v>
      </c>
      <c r="K451" s="7">
        <f t="shared" si="31"/>
        <v>0</v>
      </c>
    </row>
    <row r="452" spans="1:11" ht="12.75">
      <c r="A452" s="2" t="s">
        <v>2440</v>
      </c>
      <c r="B452" t="s">
        <v>2441</v>
      </c>
      <c r="C452" s="8">
        <v>9.818181818181818</v>
      </c>
      <c r="D452" s="7">
        <v>3.6489739065694256</v>
      </c>
      <c r="E452">
        <v>53</v>
      </c>
      <c r="F452">
        <v>58</v>
      </c>
      <c r="G452" s="3">
        <f t="shared" si="28"/>
        <v>1.7634279935629373</v>
      </c>
      <c r="H452">
        <v>44</v>
      </c>
      <c r="I452" s="7">
        <f t="shared" si="29"/>
        <v>83.01886792452831</v>
      </c>
      <c r="J452">
        <f t="shared" si="30"/>
        <v>9</v>
      </c>
      <c r="K452" s="7">
        <f t="shared" si="31"/>
        <v>16.9811320754717</v>
      </c>
    </row>
    <row r="453" spans="1:11" ht="12.75">
      <c r="A453" s="2" t="s">
        <v>2442</v>
      </c>
      <c r="B453" t="s">
        <v>2442</v>
      </c>
      <c r="C453" s="8">
        <v>12.782608695652174</v>
      </c>
      <c r="D453" s="7">
        <v>3.5923722440639354</v>
      </c>
      <c r="E453">
        <v>56</v>
      </c>
      <c r="F453">
        <v>17</v>
      </c>
      <c r="G453" s="3">
        <f t="shared" si="28"/>
        <v>1.2304489213782739</v>
      </c>
      <c r="H453">
        <v>23</v>
      </c>
      <c r="I453" s="7">
        <f t="shared" si="29"/>
        <v>41.07142857142857</v>
      </c>
      <c r="J453">
        <f t="shared" si="30"/>
        <v>33</v>
      </c>
      <c r="K453" s="7">
        <f t="shared" si="31"/>
        <v>58.92857142857143</v>
      </c>
    </row>
    <row r="454" spans="1:11" ht="12.75">
      <c r="A454" s="2" t="s">
        <v>2443</v>
      </c>
      <c r="B454" t="s">
        <v>2443</v>
      </c>
      <c r="C454" s="8">
        <v>14.018181818181818</v>
      </c>
      <c r="D454" s="7">
        <v>1.7584811321864888</v>
      </c>
      <c r="E454">
        <v>56</v>
      </c>
      <c r="F454">
        <v>316</v>
      </c>
      <c r="G454" s="3">
        <f t="shared" si="28"/>
        <v>2.499687082618404</v>
      </c>
      <c r="H454">
        <v>55</v>
      </c>
      <c r="I454" s="7">
        <f t="shared" si="29"/>
        <v>98.21428571428571</v>
      </c>
      <c r="J454">
        <f t="shared" si="30"/>
        <v>1</v>
      </c>
      <c r="K454" s="7">
        <f t="shared" si="31"/>
        <v>1.7857142857142858</v>
      </c>
    </row>
    <row r="455" spans="1:11" ht="12.75">
      <c r="A455" s="2" t="s">
        <v>2444</v>
      </c>
      <c r="B455" t="s">
        <v>2445</v>
      </c>
      <c r="C455" s="8">
        <v>12.162162162162161</v>
      </c>
      <c r="D455" s="7">
        <v>2.8236453341333365</v>
      </c>
      <c r="E455">
        <v>53</v>
      </c>
      <c r="F455">
        <v>3</v>
      </c>
      <c r="G455" s="3">
        <f t="shared" si="28"/>
        <v>0.47712125471966244</v>
      </c>
      <c r="H455">
        <v>37</v>
      </c>
      <c r="I455" s="7">
        <f t="shared" si="29"/>
        <v>69.81132075471699</v>
      </c>
      <c r="J455">
        <f t="shared" si="30"/>
        <v>16</v>
      </c>
      <c r="K455" s="7">
        <f t="shared" si="31"/>
        <v>30.18867924528302</v>
      </c>
    </row>
    <row r="456" spans="1:11" ht="12.75">
      <c r="A456" s="2" t="s">
        <v>2446</v>
      </c>
      <c r="B456" t="s">
        <v>2447</v>
      </c>
      <c r="C456" s="8">
        <v>8.065573770491802</v>
      </c>
      <c r="D456" s="7">
        <v>1.9137123822474504</v>
      </c>
      <c r="E456">
        <v>62</v>
      </c>
      <c r="F456">
        <v>227</v>
      </c>
      <c r="G456" s="3">
        <f t="shared" si="28"/>
        <v>2.3560258571931225</v>
      </c>
      <c r="H456">
        <v>61</v>
      </c>
      <c r="I456" s="7">
        <f t="shared" si="29"/>
        <v>98.38709677419355</v>
      </c>
      <c r="J456">
        <f t="shared" si="30"/>
        <v>1</v>
      </c>
      <c r="K456" s="7">
        <f t="shared" si="31"/>
        <v>1.6129032258064515</v>
      </c>
    </row>
    <row r="457" spans="1:11" ht="12.75">
      <c r="A457" s="2" t="s">
        <v>2448</v>
      </c>
      <c r="C457" s="8">
        <v>13.391304347826088</v>
      </c>
      <c r="D457" s="7">
        <v>1.9711355849030623</v>
      </c>
      <c r="E457">
        <v>54</v>
      </c>
      <c r="F457">
        <v>104</v>
      </c>
      <c r="G457" s="3">
        <f t="shared" si="28"/>
        <v>2.0170333392987803</v>
      </c>
      <c r="H457">
        <v>23</v>
      </c>
      <c r="I457" s="7">
        <f t="shared" si="29"/>
        <v>42.592592592592595</v>
      </c>
      <c r="J457">
        <f t="shared" si="30"/>
        <v>31</v>
      </c>
      <c r="K457" s="7">
        <f t="shared" si="31"/>
        <v>57.407407407407405</v>
      </c>
    </row>
    <row r="458" spans="1:11" ht="12.75">
      <c r="A458" s="2" t="s">
        <v>2449</v>
      </c>
      <c r="B458" t="s">
        <v>2450</v>
      </c>
      <c r="C458" s="8">
        <v>11.558823529411764</v>
      </c>
      <c r="D458" s="7">
        <v>4.5406659268023155</v>
      </c>
      <c r="E458">
        <v>54</v>
      </c>
      <c r="F458">
        <v>2</v>
      </c>
      <c r="G458" s="3">
        <f t="shared" si="28"/>
        <v>0.3010299956639812</v>
      </c>
      <c r="H458">
        <v>34</v>
      </c>
      <c r="I458" s="7">
        <f t="shared" si="29"/>
        <v>62.96296296296296</v>
      </c>
      <c r="J458">
        <f t="shared" si="30"/>
        <v>20</v>
      </c>
      <c r="K458" s="7">
        <f t="shared" si="31"/>
        <v>37.03703703703704</v>
      </c>
    </row>
    <row r="459" spans="1:11" ht="12.75">
      <c r="A459" s="2" t="s">
        <v>2451</v>
      </c>
      <c r="C459" s="8">
        <v>12.069767441860465</v>
      </c>
      <c r="D459" s="7">
        <v>2.831753191064718</v>
      </c>
      <c r="E459">
        <v>50</v>
      </c>
      <c r="F459">
        <v>324</v>
      </c>
      <c r="G459" s="3">
        <f t="shared" si="28"/>
        <v>2.510545010206612</v>
      </c>
      <c r="H459">
        <v>43</v>
      </c>
      <c r="I459" s="7">
        <f t="shared" si="29"/>
        <v>86</v>
      </c>
      <c r="J459">
        <f t="shared" si="30"/>
        <v>7</v>
      </c>
      <c r="K459" s="7">
        <f t="shared" si="31"/>
        <v>14</v>
      </c>
    </row>
    <row r="460" spans="1:11" ht="12.75">
      <c r="A460" s="2" t="s">
        <v>2452</v>
      </c>
      <c r="B460" t="s">
        <v>2452</v>
      </c>
      <c r="C460" s="8">
        <v>11.703703703703704</v>
      </c>
      <c r="D460" s="7">
        <v>2.142381232300713</v>
      </c>
      <c r="E460">
        <v>54</v>
      </c>
      <c r="F460">
        <v>66</v>
      </c>
      <c r="G460" s="3">
        <f t="shared" si="28"/>
        <v>1.8195439355418688</v>
      </c>
      <c r="H460">
        <v>54</v>
      </c>
      <c r="I460" s="7">
        <f t="shared" si="29"/>
        <v>100</v>
      </c>
      <c r="J460">
        <f t="shared" si="30"/>
        <v>0</v>
      </c>
      <c r="K460" s="7">
        <f t="shared" si="31"/>
        <v>0</v>
      </c>
    </row>
    <row r="461" spans="1:11" ht="12.75">
      <c r="A461" s="2" t="s">
        <v>2453</v>
      </c>
      <c r="B461" t="s">
        <v>2454</v>
      </c>
      <c r="C461" s="8">
        <v>8.5</v>
      </c>
      <c r="D461" s="7">
        <v>2.337148722470052</v>
      </c>
      <c r="E461">
        <v>54</v>
      </c>
      <c r="F461">
        <v>99</v>
      </c>
      <c r="G461" s="3">
        <f t="shared" si="28"/>
        <v>1.99563519459755</v>
      </c>
      <c r="H461">
        <v>54</v>
      </c>
      <c r="I461" s="7">
        <f t="shared" si="29"/>
        <v>100</v>
      </c>
      <c r="J461">
        <f t="shared" si="30"/>
        <v>0</v>
      </c>
      <c r="K461" s="7">
        <f t="shared" si="31"/>
        <v>0</v>
      </c>
    </row>
    <row r="462" spans="1:11" ht="12.75">
      <c r="A462" s="2" t="s">
        <v>2455</v>
      </c>
      <c r="B462" t="s">
        <v>2456</v>
      </c>
      <c r="C462" s="8">
        <v>7.490566037735849</v>
      </c>
      <c r="D462" s="7">
        <v>2.1539109465684656</v>
      </c>
      <c r="E462">
        <v>53</v>
      </c>
      <c r="F462">
        <v>42</v>
      </c>
      <c r="G462" s="3">
        <f t="shared" si="28"/>
        <v>1.6232492903979006</v>
      </c>
      <c r="H462">
        <v>53</v>
      </c>
      <c r="I462" s="7">
        <f t="shared" si="29"/>
        <v>100</v>
      </c>
      <c r="J462">
        <f t="shared" si="30"/>
        <v>0</v>
      </c>
      <c r="K462" s="7">
        <f t="shared" si="31"/>
        <v>0</v>
      </c>
    </row>
    <row r="463" spans="1:11" ht="12.75">
      <c r="A463" s="2" t="s">
        <v>2457</v>
      </c>
      <c r="C463" s="8">
        <v>10.07843137254902</v>
      </c>
      <c r="D463" s="7">
        <v>2.9246752794448967</v>
      </c>
      <c r="E463">
        <v>53</v>
      </c>
      <c r="F463">
        <v>6</v>
      </c>
      <c r="G463" s="3">
        <f t="shared" si="28"/>
        <v>0.7781512503836436</v>
      </c>
      <c r="H463">
        <v>51</v>
      </c>
      <c r="I463" s="7">
        <f t="shared" si="29"/>
        <v>96.22641509433963</v>
      </c>
      <c r="J463">
        <f t="shared" si="30"/>
        <v>2</v>
      </c>
      <c r="K463" s="7">
        <f t="shared" si="31"/>
        <v>3.7735849056603774</v>
      </c>
    </row>
    <row r="464" spans="1:11" ht="12.75">
      <c r="A464" s="2" t="s">
        <v>2441</v>
      </c>
      <c r="B464" t="s">
        <v>2458</v>
      </c>
      <c r="C464" s="8">
        <v>12.658536585365853</v>
      </c>
      <c r="D464" s="7">
        <v>3.940873989977102</v>
      </c>
      <c r="E464">
        <v>54</v>
      </c>
      <c r="F464">
        <v>4</v>
      </c>
      <c r="G464" s="3">
        <f t="shared" si="28"/>
        <v>0.6020599913279624</v>
      </c>
      <c r="H464">
        <v>41</v>
      </c>
      <c r="I464" s="7">
        <f t="shared" si="29"/>
        <v>75.92592592592592</v>
      </c>
      <c r="J464">
        <f t="shared" si="30"/>
        <v>13</v>
      </c>
      <c r="K464" s="7">
        <f t="shared" si="31"/>
        <v>24.074074074074073</v>
      </c>
    </row>
    <row r="465" spans="1:11" ht="12.75">
      <c r="A465" s="2" t="s">
        <v>2459</v>
      </c>
      <c r="B465" t="s">
        <v>2460</v>
      </c>
      <c r="C465" s="8">
        <v>6.2407407407407405</v>
      </c>
      <c r="D465" s="7">
        <v>1.725887085936741</v>
      </c>
      <c r="E465">
        <v>54</v>
      </c>
      <c r="F465">
        <v>379</v>
      </c>
      <c r="G465" s="3">
        <f t="shared" si="28"/>
        <v>2.578639209968072</v>
      </c>
      <c r="H465">
        <v>54</v>
      </c>
      <c r="I465" s="7">
        <f t="shared" si="29"/>
        <v>100</v>
      </c>
      <c r="J465">
        <f t="shared" si="30"/>
        <v>0</v>
      </c>
      <c r="K465" s="7">
        <f t="shared" si="31"/>
        <v>0</v>
      </c>
    </row>
    <row r="466" spans="1:11" ht="12.75">
      <c r="A466" s="2" t="s">
        <v>2461</v>
      </c>
      <c r="B466" t="s">
        <v>2458</v>
      </c>
      <c r="C466" s="8">
        <v>7.06</v>
      </c>
      <c r="D466" s="7">
        <v>1.503872552133733</v>
      </c>
      <c r="E466">
        <v>50</v>
      </c>
      <c r="F466">
        <v>426</v>
      </c>
      <c r="G466" s="3">
        <f t="shared" si="28"/>
        <v>2.629409599102719</v>
      </c>
      <c r="H466">
        <v>50</v>
      </c>
      <c r="I466" s="7">
        <f t="shared" si="29"/>
        <v>100</v>
      </c>
      <c r="J466">
        <f t="shared" si="30"/>
        <v>0</v>
      </c>
      <c r="K466" s="7">
        <f t="shared" si="31"/>
        <v>0</v>
      </c>
    </row>
    <row r="467" spans="1:11" ht="12.75">
      <c r="A467" s="2" t="s">
        <v>2462</v>
      </c>
      <c r="B467" t="s">
        <v>2463</v>
      </c>
      <c r="C467" s="8">
        <v>4.94</v>
      </c>
      <c r="D467" s="7">
        <v>2.342247307390829</v>
      </c>
      <c r="E467">
        <v>50</v>
      </c>
      <c r="F467">
        <v>1648</v>
      </c>
      <c r="G467" s="3">
        <f t="shared" si="28"/>
        <v>3.216957207361097</v>
      </c>
      <c r="H467">
        <v>50</v>
      </c>
      <c r="I467" s="7">
        <f t="shared" si="29"/>
        <v>100</v>
      </c>
      <c r="J467">
        <f t="shared" si="30"/>
        <v>0</v>
      </c>
      <c r="K467" s="7">
        <f t="shared" si="31"/>
        <v>0</v>
      </c>
    </row>
    <row r="468" spans="1:11" ht="12.75">
      <c r="A468" s="2" t="s">
        <v>2464</v>
      </c>
      <c r="B468" t="s">
        <v>2464</v>
      </c>
      <c r="C468" s="8">
        <v>13.75</v>
      </c>
      <c r="D468" s="7">
        <v>1.7135561005709505</v>
      </c>
      <c r="E468">
        <v>53</v>
      </c>
      <c r="F468">
        <v>91</v>
      </c>
      <c r="G468" s="3">
        <f t="shared" si="28"/>
        <v>1.9590413923210936</v>
      </c>
      <c r="H468">
        <v>52</v>
      </c>
      <c r="I468" s="7">
        <f t="shared" si="29"/>
        <v>98.11320754716981</v>
      </c>
      <c r="J468">
        <f t="shared" si="30"/>
        <v>1</v>
      </c>
      <c r="K468" s="7">
        <f t="shared" si="31"/>
        <v>1.8867924528301887</v>
      </c>
    </row>
    <row r="469" spans="1:11" ht="12.75">
      <c r="A469" s="2" t="s">
        <v>2465</v>
      </c>
      <c r="B469" t="s">
        <v>2466</v>
      </c>
      <c r="C469" s="8">
        <v>7.7</v>
      </c>
      <c r="D469" s="7">
        <v>2.002549395553741</v>
      </c>
      <c r="E469">
        <v>50</v>
      </c>
      <c r="F469">
        <v>58</v>
      </c>
      <c r="G469" s="3">
        <f t="shared" si="28"/>
        <v>1.7634279935629373</v>
      </c>
      <c r="H469">
        <v>50</v>
      </c>
      <c r="I469" s="7">
        <f t="shared" si="29"/>
        <v>100</v>
      </c>
      <c r="J469">
        <f t="shared" si="30"/>
        <v>0</v>
      </c>
      <c r="K469" s="7">
        <f t="shared" si="31"/>
        <v>0</v>
      </c>
    </row>
    <row r="470" spans="1:11" ht="12.75">
      <c r="A470" s="2" t="s">
        <v>2467</v>
      </c>
      <c r="B470" t="s">
        <v>2458</v>
      </c>
      <c r="C470" s="8">
        <v>7.621621621621622</v>
      </c>
      <c r="D470" s="7">
        <v>3.268973261772904</v>
      </c>
      <c r="E470">
        <v>50</v>
      </c>
      <c r="F470">
        <v>21</v>
      </c>
      <c r="G470" s="3">
        <f t="shared" si="28"/>
        <v>1.3222192947339193</v>
      </c>
      <c r="H470">
        <v>37</v>
      </c>
      <c r="I470" s="7">
        <f t="shared" si="29"/>
        <v>74</v>
      </c>
      <c r="J470">
        <f t="shared" si="30"/>
        <v>13</v>
      </c>
      <c r="K470" s="7">
        <f t="shared" si="31"/>
        <v>26</v>
      </c>
    </row>
    <row r="471" spans="1:11" ht="12.75">
      <c r="A471" s="2" t="s">
        <v>2468</v>
      </c>
      <c r="B471" t="s">
        <v>2469</v>
      </c>
      <c r="C471" s="8">
        <v>5.925925925925926</v>
      </c>
      <c r="D471" s="7">
        <v>1.7894012053351218</v>
      </c>
      <c r="E471">
        <v>54</v>
      </c>
      <c r="F471">
        <v>5818</v>
      </c>
      <c r="G471" s="3">
        <f t="shared" si="28"/>
        <v>3.7647737169110402</v>
      </c>
      <c r="H471">
        <v>54</v>
      </c>
      <c r="I471" s="7">
        <f t="shared" si="29"/>
        <v>100</v>
      </c>
      <c r="J471">
        <f t="shared" si="30"/>
        <v>0</v>
      </c>
      <c r="K471" s="7">
        <f t="shared" si="31"/>
        <v>0</v>
      </c>
    </row>
    <row r="472" spans="1:11" ht="12.75">
      <c r="A472" s="2" t="s">
        <v>2470</v>
      </c>
      <c r="B472" t="s">
        <v>2471</v>
      </c>
      <c r="C472" s="8">
        <v>4.2105263157894735</v>
      </c>
      <c r="D472" s="7">
        <v>1.6875261067320577</v>
      </c>
      <c r="E472">
        <v>57</v>
      </c>
      <c r="F472">
        <v>607</v>
      </c>
      <c r="G472" s="3">
        <f t="shared" si="28"/>
        <v>2.7831886910752575</v>
      </c>
      <c r="H472">
        <v>57</v>
      </c>
      <c r="I472" s="7">
        <f t="shared" si="29"/>
        <v>100</v>
      </c>
      <c r="J472">
        <f t="shared" si="30"/>
        <v>0</v>
      </c>
      <c r="K472" s="7">
        <f t="shared" si="31"/>
        <v>0</v>
      </c>
    </row>
    <row r="473" spans="1:11" ht="12.75">
      <c r="A473" s="2" t="s">
        <v>2472</v>
      </c>
      <c r="B473" t="s">
        <v>2473</v>
      </c>
      <c r="C473" s="8">
        <v>9.58</v>
      </c>
      <c r="D473" s="7">
        <v>1.928201022630544</v>
      </c>
      <c r="E473">
        <v>50</v>
      </c>
      <c r="F473">
        <v>494</v>
      </c>
      <c r="G473" s="3">
        <f t="shared" si="28"/>
        <v>2.693726948923647</v>
      </c>
      <c r="H473">
        <v>50</v>
      </c>
      <c r="I473" s="7">
        <f t="shared" si="29"/>
        <v>100</v>
      </c>
      <c r="J473">
        <f t="shared" si="30"/>
        <v>0</v>
      </c>
      <c r="K473" s="7">
        <f t="shared" si="31"/>
        <v>0</v>
      </c>
    </row>
    <row r="474" spans="1:11" ht="12.75">
      <c r="A474" s="2" t="s">
        <v>2474</v>
      </c>
      <c r="B474" t="s">
        <v>2475</v>
      </c>
      <c r="C474" s="8">
        <v>9.55</v>
      </c>
      <c r="D474" s="7">
        <v>3.178049716414141</v>
      </c>
      <c r="E474">
        <v>50</v>
      </c>
      <c r="F474">
        <v>8</v>
      </c>
      <c r="G474" s="3">
        <f t="shared" si="28"/>
        <v>0.9030899869919435</v>
      </c>
      <c r="H474">
        <v>40</v>
      </c>
      <c r="I474" s="7">
        <f t="shared" si="29"/>
        <v>80</v>
      </c>
      <c r="J474">
        <f t="shared" si="30"/>
        <v>10</v>
      </c>
      <c r="K474" s="7">
        <f t="shared" si="31"/>
        <v>20</v>
      </c>
    </row>
    <row r="475" spans="1:11" ht="12.75">
      <c r="A475" s="2" t="s">
        <v>2476</v>
      </c>
      <c r="B475" t="s">
        <v>2477</v>
      </c>
      <c r="C475" s="8">
        <v>5.622641509433962</v>
      </c>
      <c r="D475" s="7">
        <v>1.470562622503839</v>
      </c>
      <c r="E475">
        <v>53</v>
      </c>
      <c r="F475">
        <v>1239</v>
      </c>
      <c r="G475" s="3">
        <f t="shared" si="28"/>
        <v>3.0930713063760633</v>
      </c>
      <c r="H475">
        <v>53</v>
      </c>
      <c r="I475" s="7">
        <f t="shared" si="29"/>
        <v>100</v>
      </c>
      <c r="J475">
        <f t="shared" si="30"/>
        <v>0</v>
      </c>
      <c r="K475" s="7">
        <f t="shared" si="31"/>
        <v>0</v>
      </c>
    </row>
    <row r="476" spans="1:11" ht="12.75">
      <c r="A476" s="2" t="s">
        <v>2478</v>
      </c>
      <c r="B476" t="s">
        <v>2000</v>
      </c>
      <c r="C476" s="8">
        <v>5.777777777777778</v>
      </c>
      <c r="D476" s="7">
        <v>1.6897768822982766</v>
      </c>
      <c r="E476">
        <v>54</v>
      </c>
      <c r="F476">
        <v>330</v>
      </c>
      <c r="G476" s="3">
        <f t="shared" si="28"/>
        <v>2.5185139398778875</v>
      </c>
      <c r="H476">
        <v>54</v>
      </c>
      <c r="I476" s="7">
        <f t="shared" si="29"/>
        <v>100</v>
      </c>
      <c r="J476">
        <f t="shared" si="30"/>
        <v>0</v>
      </c>
      <c r="K476" s="7">
        <f t="shared" si="31"/>
        <v>0</v>
      </c>
    </row>
    <row r="477" spans="1:11" ht="12.75">
      <c r="A477" s="2" t="s">
        <v>2479</v>
      </c>
      <c r="B477" t="s">
        <v>2480</v>
      </c>
      <c r="C477" s="8">
        <v>4.78</v>
      </c>
      <c r="D477" s="7">
        <v>1.9513469968308597</v>
      </c>
      <c r="E477">
        <v>50</v>
      </c>
      <c r="F477">
        <v>376</v>
      </c>
      <c r="G477" s="3">
        <f t="shared" si="28"/>
        <v>2.575187844927661</v>
      </c>
      <c r="H477">
        <v>50</v>
      </c>
      <c r="I477" s="7">
        <f t="shared" si="29"/>
        <v>100</v>
      </c>
      <c r="J477">
        <f t="shared" si="30"/>
        <v>0</v>
      </c>
      <c r="K477" s="7">
        <f t="shared" si="31"/>
        <v>0</v>
      </c>
    </row>
    <row r="478" spans="1:11" ht="12.75">
      <c r="A478" s="2" t="s">
        <v>2481</v>
      </c>
      <c r="B478" t="s">
        <v>2482</v>
      </c>
      <c r="C478" s="8">
        <v>13.045454545454545</v>
      </c>
      <c r="D478" s="7">
        <v>2.6632824846556544</v>
      </c>
      <c r="E478">
        <v>56</v>
      </c>
      <c r="F478">
        <v>26</v>
      </c>
      <c r="G478" s="3">
        <f t="shared" si="28"/>
        <v>1.414973347970818</v>
      </c>
      <c r="H478">
        <v>22</v>
      </c>
      <c r="I478" s="7">
        <f t="shared" si="29"/>
        <v>39.285714285714285</v>
      </c>
      <c r="J478">
        <f t="shared" si="30"/>
        <v>34</v>
      </c>
      <c r="K478" s="7">
        <f t="shared" si="31"/>
        <v>60.714285714285715</v>
      </c>
    </row>
    <row r="479" spans="1:11" ht="12.75">
      <c r="A479" s="2" t="s">
        <v>2483</v>
      </c>
      <c r="B479" t="s">
        <v>2484</v>
      </c>
      <c r="C479" s="8">
        <v>9.235294117647058</v>
      </c>
      <c r="D479" s="7">
        <v>2.5658389294273136</v>
      </c>
      <c r="E479">
        <v>53</v>
      </c>
      <c r="F479">
        <v>162</v>
      </c>
      <c r="G479" s="3">
        <f t="shared" si="28"/>
        <v>2.2095150145426308</v>
      </c>
      <c r="H479">
        <v>51</v>
      </c>
      <c r="I479" s="7">
        <f t="shared" si="29"/>
        <v>96.22641509433963</v>
      </c>
      <c r="J479">
        <f t="shared" si="30"/>
        <v>2</v>
      </c>
      <c r="K479" s="7">
        <f t="shared" si="31"/>
        <v>3.7735849056603774</v>
      </c>
    </row>
    <row r="480" spans="1:11" ht="12.75">
      <c r="A480" s="2" t="s">
        <v>2485</v>
      </c>
      <c r="B480" t="s">
        <v>2485</v>
      </c>
      <c r="C480" s="8">
        <v>13.81578947368421</v>
      </c>
      <c r="D480" s="7">
        <v>2.827043753979273</v>
      </c>
      <c r="E480">
        <v>53</v>
      </c>
      <c r="F480">
        <v>12</v>
      </c>
      <c r="G480" s="3">
        <f t="shared" si="28"/>
        <v>1.0791812460476249</v>
      </c>
      <c r="H480">
        <v>38</v>
      </c>
      <c r="I480" s="7">
        <f t="shared" si="29"/>
        <v>71.69811320754717</v>
      </c>
      <c r="J480">
        <f t="shared" si="30"/>
        <v>15</v>
      </c>
      <c r="K480" s="7">
        <f t="shared" si="31"/>
        <v>28.30188679245283</v>
      </c>
    </row>
    <row r="481" spans="1:11" ht="12.75">
      <c r="A481" s="2" t="s">
        <v>2486</v>
      </c>
      <c r="B481" t="s">
        <v>2487</v>
      </c>
      <c r="C481" s="8">
        <v>9.49056603773585</v>
      </c>
      <c r="D481" s="7">
        <v>2.4228292545114867</v>
      </c>
      <c r="E481">
        <v>53</v>
      </c>
      <c r="F481">
        <v>696</v>
      </c>
      <c r="G481" s="3">
        <f t="shared" si="28"/>
        <v>2.842609239610562</v>
      </c>
      <c r="H481">
        <v>53</v>
      </c>
      <c r="I481" s="7">
        <f t="shared" si="29"/>
        <v>100</v>
      </c>
      <c r="J481">
        <f t="shared" si="30"/>
        <v>0</v>
      </c>
      <c r="K481" s="7">
        <f t="shared" si="31"/>
        <v>0</v>
      </c>
    </row>
    <row r="482" spans="1:11" ht="12.75">
      <c r="A482" s="2" t="s">
        <v>2488</v>
      </c>
      <c r="B482" t="s">
        <v>2489</v>
      </c>
      <c r="C482" s="8">
        <v>10.612903225806452</v>
      </c>
      <c r="D482" s="7">
        <v>2.6011021542243857</v>
      </c>
      <c r="E482">
        <v>62</v>
      </c>
      <c r="F482">
        <v>681</v>
      </c>
      <c r="G482" s="3">
        <f t="shared" si="28"/>
        <v>2.833147111912785</v>
      </c>
      <c r="H482">
        <v>62</v>
      </c>
      <c r="I482" s="7">
        <f t="shared" si="29"/>
        <v>100</v>
      </c>
      <c r="J482">
        <f t="shared" si="30"/>
        <v>0</v>
      </c>
      <c r="K482" s="7">
        <f t="shared" si="31"/>
        <v>0</v>
      </c>
    </row>
    <row r="483" spans="1:11" ht="12.75">
      <c r="A483" s="2" t="s">
        <v>2490</v>
      </c>
      <c r="B483" t="s">
        <v>2491</v>
      </c>
      <c r="C483" s="8">
        <v>5.596774193548387</v>
      </c>
      <c r="D483" s="7">
        <v>2.020060682576225</v>
      </c>
      <c r="E483">
        <v>62</v>
      </c>
      <c r="F483">
        <v>1653</v>
      </c>
      <c r="G483" s="3">
        <f t="shared" si="28"/>
        <v>3.2182728535714475</v>
      </c>
      <c r="H483">
        <v>62</v>
      </c>
      <c r="I483" s="7">
        <f t="shared" si="29"/>
        <v>100</v>
      </c>
      <c r="J483">
        <f t="shared" si="30"/>
        <v>0</v>
      </c>
      <c r="K483" s="7">
        <f t="shared" si="31"/>
        <v>0</v>
      </c>
    </row>
    <row r="484" spans="1:11" ht="12.75">
      <c r="A484" s="2" t="s">
        <v>2492</v>
      </c>
      <c r="B484" t="s">
        <v>2493</v>
      </c>
      <c r="C484" s="8">
        <v>10.916666666666666</v>
      </c>
      <c r="D484" s="7">
        <v>2.3222526010012654</v>
      </c>
      <c r="E484">
        <v>57</v>
      </c>
      <c r="F484">
        <v>6</v>
      </c>
      <c r="G484" s="3">
        <f t="shared" si="28"/>
        <v>0.7781512503836436</v>
      </c>
      <c r="H484">
        <v>36</v>
      </c>
      <c r="I484" s="7">
        <f t="shared" si="29"/>
        <v>63.1578947368421</v>
      </c>
      <c r="J484">
        <f t="shared" si="30"/>
        <v>21</v>
      </c>
      <c r="K484" s="7">
        <f t="shared" si="31"/>
        <v>36.8421052631579</v>
      </c>
    </row>
    <row r="485" spans="1:11" ht="12.75">
      <c r="A485" s="2" t="s">
        <v>2494</v>
      </c>
      <c r="C485" s="8">
        <v>12.465116279069768</v>
      </c>
      <c r="D485" s="7">
        <v>2.6757183032857204</v>
      </c>
      <c r="E485">
        <v>53</v>
      </c>
      <c r="F485">
        <v>13</v>
      </c>
      <c r="G485" s="3">
        <f t="shared" si="28"/>
        <v>1.1139433523068367</v>
      </c>
      <c r="H485">
        <v>43</v>
      </c>
      <c r="I485" s="7">
        <f t="shared" si="29"/>
        <v>81.13207547169812</v>
      </c>
      <c r="J485">
        <f t="shared" si="30"/>
        <v>10</v>
      </c>
      <c r="K485" s="7">
        <f t="shared" si="31"/>
        <v>18.867924528301888</v>
      </c>
    </row>
    <row r="486" spans="1:11" ht="12.75">
      <c r="A486" s="2" t="s">
        <v>2495</v>
      </c>
      <c r="B486" t="s">
        <v>2496</v>
      </c>
      <c r="C486" s="8">
        <v>7.5</v>
      </c>
      <c r="D486" s="7">
        <v>2.578282564733074</v>
      </c>
      <c r="E486">
        <v>62</v>
      </c>
      <c r="F486">
        <v>105</v>
      </c>
      <c r="G486" s="3">
        <f t="shared" si="28"/>
        <v>2.0211892990699383</v>
      </c>
      <c r="H486">
        <v>62</v>
      </c>
      <c r="I486" s="7">
        <f t="shared" si="29"/>
        <v>100</v>
      </c>
      <c r="J486">
        <f t="shared" si="30"/>
        <v>0</v>
      </c>
      <c r="K486" s="7">
        <f t="shared" si="31"/>
        <v>0</v>
      </c>
    </row>
    <row r="487" spans="1:11" ht="12.75">
      <c r="A487" s="2" t="s">
        <v>2497</v>
      </c>
      <c r="B487" t="s">
        <v>2498</v>
      </c>
      <c r="C487" s="8">
        <v>12.038461538461538</v>
      </c>
      <c r="D487" s="7">
        <v>3.352381472693933</v>
      </c>
      <c r="E487">
        <v>54</v>
      </c>
      <c r="F487">
        <v>3</v>
      </c>
      <c r="G487" s="3">
        <f t="shared" si="28"/>
        <v>0.47712125471966244</v>
      </c>
      <c r="H487">
        <v>26</v>
      </c>
      <c r="I487" s="7">
        <f t="shared" si="29"/>
        <v>48.148148148148145</v>
      </c>
      <c r="J487">
        <f t="shared" si="30"/>
        <v>28</v>
      </c>
      <c r="K487" s="7">
        <f t="shared" si="31"/>
        <v>51.851851851851855</v>
      </c>
    </row>
    <row r="488" spans="1:11" ht="12.75">
      <c r="A488" s="2" t="s">
        <v>2499</v>
      </c>
      <c r="B488" t="s">
        <v>2500</v>
      </c>
      <c r="C488" s="8">
        <v>9.916666666666666</v>
      </c>
      <c r="D488" s="7">
        <v>2.421827456065019</v>
      </c>
      <c r="E488">
        <v>50</v>
      </c>
      <c r="F488">
        <v>98</v>
      </c>
      <c r="G488" s="3">
        <f t="shared" si="28"/>
        <v>1.9912260756924949</v>
      </c>
      <c r="H488">
        <v>48</v>
      </c>
      <c r="I488" s="7">
        <f t="shared" si="29"/>
        <v>96</v>
      </c>
      <c r="J488">
        <f t="shared" si="30"/>
        <v>2</v>
      </c>
      <c r="K488" s="7">
        <f t="shared" si="31"/>
        <v>4</v>
      </c>
    </row>
    <row r="489" spans="1:11" ht="12.75">
      <c r="A489" s="2" t="s">
        <v>2501</v>
      </c>
      <c r="B489" t="s">
        <v>2116</v>
      </c>
      <c r="C489" s="8">
        <v>8.790322580645162</v>
      </c>
      <c r="D489" s="7">
        <v>2.3409196509638353</v>
      </c>
      <c r="E489">
        <v>62</v>
      </c>
      <c r="F489">
        <v>238</v>
      </c>
      <c r="G489" s="3">
        <f t="shared" si="28"/>
        <v>2.376576957056512</v>
      </c>
      <c r="H489">
        <v>62</v>
      </c>
      <c r="I489" s="7">
        <f t="shared" si="29"/>
        <v>100</v>
      </c>
      <c r="J489">
        <f t="shared" si="30"/>
        <v>0</v>
      </c>
      <c r="K489" s="7">
        <f t="shared" si="31"/>
        <v>0</v>
      </c>
    </row>
    <row r="490" spans="1:11" ht="12.75">
      <c r="A490" s="2" t="s">
        <v>2502</v>
      </c>
      <c r="B490" t="s">
        <v>2503</v>
      </c>
      <c r="C490" s="8">
        <v>3.2142857142857144</v>
      </c>
      <c r="D490" s="7">
        <v>1.2316180888908368</v>
      </c>
      <c r="E490">
        <v>56</v>
      </c>
      <c r="F490">
        <v>21217</v>
      </c>
      <c r="G490" s="3">
        <f t="shared" si="28"/>
        <v>4.326683976381879</v>
      </c>
      <c r="H490">
        <v>56</v>
      </c>
      <c r="I490" s="7">
        <f t="shared" si="29"/>
        <v>100</v>
      </c>
      <c r="J490">
        <f t="shared" si="30"/>
        <v>0</v>
      </c>
      <c r="K490" s="7">
        <f t="shared" si="31"/>
        <v>0</v>
      </c>
    </row>
    <row r="491" spans="1:11" ht="12.75">
      <c r="A491" s="2" t="s">
        <v>2504</v>
      </c>
      <c r="B491" t="s">
        <v>2505</v>
      </c>
      <c r="C491" s="8">
        <v>11.924528301886792</v>
      </c>
      <c r="D491" s="7">
        <v>2.7585465557327713</v>
      </c>
      <c r="E491">
        <v>53</v>
      </c>
      <c r="F491">
        <v>682</v>
      </c>
      <c r="G491" s="3">
        <f t="shared" si="28"/>
        <v>2.833784374656479</v>
      </c>
      <c r="H491">
        <v>53</v>
      </c>
      <c r="I491" s="7">
        <f t="shared" si="29"/>
        <v>100</v>
      </c>
      <c r="J491">
        <f t="shared" si="30"/>
        <v>0</v>
      </c>
      <c r="K491" s="7">
        <f t="shared" si="31"/>
        <v>0</v>
      </c>
    </row>
    <row r="492" spans="1:11" ht="12.75">
      <c r="A492" s="2" t="s">
        <v>2506</v>
      </c>
      <c r="B492" t="s">
        <v>2507</v>
      </c>
      <c r="C492" s="8">
        <v>9.872727272727273</v>
      </c>
      <c r="D492" s="7">
        <v>2.694676132910866</v>
      </c>
      <c r="E492">
        <v>56</v>
      </c>
      <c r="F492">
        <v>18</v>
      </c>
      <c r="G492" s="3">
        <f t="shared" si="28"/>
        <v>1.255272505103306</v>
      </c>
      <c r="H492">
        <v>55</v>
      </c>
      <c r="I492" s="7">
        <f t="shared" si="29"/>
        <v>98.21428571428571</v>
      </c>
      <c r="J492">
        <f t="shared" si="30"/>
        <v>1</v>
      </c>
      <c r="K492" s="7">
        <f t="shared" si="31"/>
        <v>1.7857142857142858</v>
      </c>
    </row>
    <row r="493" spans="1:11" ht="12.75">
      <c r="A493" s="2" t="s">
        <v>2508</v>
      </c>
      <c r="B493" t="s">
        <v>2509</v>
      </c>
      <c r="C493" s="8">
        <v>12.018867924528301</v>
      </c>
      <c r="D493" s="7">
        <v>2.033286143146831</v>
      </c>
      <c r="E493">
        <v>54</v>
      </c>
      <c r="F493">
        <v>7</v>
      </c>
      <c r="G493" s="3">
        <f t="shared" si="28"/>
        <v>0.8450980400142568</v>
      </c>
      <c r="H493">
        <v>53</v>
      </c>
      <c r="I493" s="7">
        <f t="shared" si="29"/>
        <v>98.14814814814815</v>
      </c>
      <c r="J493">
        <f t="shared" si="30"/>
        <v>1</v>
      </c>
      <c r="K493" s="7">
        <f t="shared" si="31"/>
        <v>1.8518518518518519</v>
      </c>
    </row>
    <row r="494" spans="1:11" ht="12.75">
      <c r="A494" s="2" t="s">
        <v>2510</v>
      </c>
      <c r="B494" t="s">
        <v>2511</v>
      </c>
      <c r="C494" s="8">
        <v>6.785714285714286</v>
      </c>
      <c r="D494" s="7">
        <v>2.4842360136324757</v>
      </c>
      <c r="E494">
        <v>56</v>
      </c>
      <c r="F494">
        <v>69</v>
      </c>
      <c r="G494" s="3">
        <f t="shared" si="28"/>
        <v>1.8388490907372552</v>
      </c>
      <c r="H494">
        <v>56</v>
      </c>
      <c r="I494" s="7">
        <f t="shared" si="29"/>
        <v>100</v>
      </c>
      <c r="J494">
        <f t="shared" si="30"/>
        <v>0</v>
      </c>
      <c r="K494" s="7">
        <f t="shared" si="31"/>
        <v>0</v>
      </c>
    </row>
    <row r="495" spans="1:11" ht="12.75">
      <c r="A495" s="2" t="s">
        <v>2512</v>
      </c>
      <c r="B495" t="s">
        <v>2513</v>
      </c>
      <c r="C495" s="8">
        <v>9.947368421052632</v>
      </c>
      <c r="D495" s="7">
        <v>2.9902375269928414</v>
      </c>
      <c r="E495">
        <v>50</v>
      </c>
      <c r="F495">
        <v>135</v>
      </c>
      <c r="G495" s="3">
        <f t="shared" si="28"/>
        <v>2.130333768495006</v>
      </c>
      <c r="H495">
        <v>19</v>
      </c>
      <c r="I495" s="7">
        <f t="shared" si="29"/>
        <v>38</v>
      </c>
      <c r="J495">
        <f t="shared" si="30"/>
        <v>31</v>
      </c>
      <c r="K495" s="7">
        <f t="shared" si="31"/>
        <v>62</v>
      </c>
    </row>
    <row r="496" spans="1:11" ht="12.75">
      <c r="A496" s="2" t="s">
        <v>2514</v>
      </c>
      <c r="B496" t="s">
        <v>2515</v>
      </c>
      <c r="C496" s="8">
        <v>5.446428571428571</v>
      </c>
      <c r="D496" s="7">
        <v>1.6832829704008652</v>
      </c>
      <c r="E496">
        <v>57</v>
      </c>
      <c r="F496">
        <v>5062</v>
      </c>
      <c r="G496" s="3">
        <f t="shared" si="28"/>
        <v>3.7043221408222355</v>
      </c>
      <c r="H496">
        <v>56</v>
      </c>
      <c r="I496" s="7">
        <f t="shared" si="29"/>
        <v>98.24561403508773</v>
      </c>
      <c r="J496">
        <f t="shared" si="30"/>
        <v>1</v>
      </c>
      <c r="K496" s="7">
        <f t="shared" si="31"/>
        <v>1.7543859649122806</v>
      </c>
    </row>
    <row r="497" spans="1:11" ht="12.75">
      <c r="A497" s="2" t="s">
        <v>2516</v>
      </c>
      <c r="B497" t="s">
        <v>2517</v>
      </c>
      <c r="C497" s="8">
        <v>7.851851851851852</v>
      </c>
      <c r="D497" s="7">
        <v>3.024475051331814</v>
      </c>
      <c r="E497">
        <v>54</v>
      </c>
      <c r="F497">
        <v>104</v>
      </c>
      <c r="G497" s="3">
        <f t="shared" si="28"/>
        <v>2.0170333392987803</v>
      </c>
      <c r="H497">
        <v>54</v>
      </c>
      <c r="I497" s="7">
        <f t="shared" si="29"/>
        <v>100</v>
      </c>
      <c r="J497">
        <f t="shared" si="30"/>
        <v>0</v>
      </c>
      <c r="K497" s="7">
        <f t="shared" si="31"/>
        <v>0</v>
      </c>
    </row>
    <row r="498" spans="1:11" ht="12.75">
      <c r="A498" s="2" t="s">
        <v>2518</v>
      </c>
      <c r="B498" t="s">
        <v>2519</v>
      </c>
      <c r="C498" s="8">
        <v>10.307692307692308</v>
      </c>
      <c r="D498" s="7">
        <v>5.77905147039165</v>
      </c>
      <c r="E498">
        <v>50</v>
      </c>
      <c r="F498">
        <v>41</v>
      </c>
      <c r="G498" s="3">
        <f t="shared" si="28"/>
        <v>1.6127838567197355</v>
      </c>
      <c r="H498">
        <v>13</v>
      </c>
      <c r="I498" s="7">
        <f t="shared" si="29"/>
        <v>26</v>
      </c>
      <c r="J498">
        <f t="shared" si="30"/>
        <v>37</v>
      </c>
      <c r="K498" s="7">
        <f t="shared" si="31"/>
        <v>74</v>
      </c>
    </row>
    <row r="499" spans="1:11" ht="12.75">
      <c r="A499" s="2" t="s">
        <v>2520</v>
      </c>
      <c r="B499" t="s">
        <v>2520</v>
      </c>
      <c r="C499" s="8">
        <v>10.74</v>
      </c>
      <c r="D499" s="7">
        <v>2.328264659898142</v>
      </c>
      <c r="E499">
        <v>50</v>
      </c>
      <c r="F499">
        <v>544</v>
      </c>
      <c r="G499" s="3">
        <f t="shared" si="28"/>
        <v>2.73559889969818</v>
      </c>
      <c r="H499">
        <v>50</v>
      </c>
      <c r="I499" s="7">
        <f t="shared" si="29"/>
        <v>100</v>
      </c>
      <c r="J499">
        <f t="shared" si="30"/>
        <v>0</v>
      </c>
      <c r="K499" s="7">
        <f t="shared" si="31"/>
        <v>0</v>
      </c>
    </row>
    <row r="500" spans="1:11" ht="12.75">
      <c r="A500" s="2" t="s">
        <v>2521</v>
      </c>
      <c r="B500" t="s">
        <v>2522</v>
      </c>
      <c r="C500" s="8">
        <v>5.113207547169812</v>
      </c>
      <c r="D500" s="7">
        <v>1.7171127080799433</v>
      </c>
      <c r="E500">
        <v>53</v>
      </c>
      <c r="F500">
        <v>1009</v>
      </c>
      <c r="G500" s="3">
        <f t="shared" si="28"/>
        <v>3.0038911662369103</v>
      </c>
      <c r="H500">
        <v>53</v>
      </c>
      <c r="I500" s="7">
        <f t="shared" si="29"/>
        <v>100</v>
      </c>
      <c r="J500">
        <f t="shared" si="30"/>
        <v>0</v>
      </c>
      <c r="K500" s="7">
        <f t="shared" si="31"/>
        <v>0</v>
      </c>
    </row>
    <row r="501" spans="1:11" ht="12.75">
      <c r="A501" s="2" t="s">
        <v>2523</v>
      </c>
      <c r="B501" t="s">
        <v>2524</v>
      </c>
      <c r="C501" s="8">
        <v>12.261904761904763</v>
      </c>
      <c r="D501" s="7">
        <v>2.5762472594702537</v>
      </c>
      <c r="E501">
        <v>62</v>
      </c>
      <c r="F501">
        <v>2</v>
      </c>
      <c r="G501" s="3">
        <f t="shared" si="28"/>
        <v>0.3010299956639812</v>
      </c>
      <c r="H501">
        <v>42</v>
      </c>
      <c r="I501" s="7">
        <f t="shared" si="29"/>
        <v>67.74193548387096</v>
      </c>
      <c r="J501">
        <f t="shared" si="30"/>
        <v>20</v>
      </c>
      <c r="K501" s="7">
        <f t="shared" si="31"/>
        <v>32.25806451612903</v>
      </c>
    </row>
    <row r="502" spans="1:11" ht="12.75">
      <c r="A502" s="2" t="s">
        <v>2525</v>
      </c>
      <c r="B502" t="s">
        <v>2526</v>
      </c>
      <c r="C502" s="8">
        <v>9</v>
      </c>
      <c r="D502" s="7">
        <v>2.2446517632945957</v>
      </c>
      <c r="E502">
        <v>53</v>
      </c>
      <c r="F502">
        <v>27</v>
      </c>
      <c r="G502" s="3">
        <f t="shared" si="28"/>
        <v>1.4313637641589874</v>
      </c>
      <c r="H502">
        <v>53</v>
      </c>
      <c r="I502" s="7">
        <f t="shared" si="29"/>
        <v>100</v>
      </c>
      <c r="J502">
        <f t="shared" si="30"/>
        <v>0</v>
      </c>
      <c r="K502" s="7">
        <f t="shared" si="31"/>
        <v>0</v>
      </c>
    </row>
    <row r="503" spans="1:11" ht="12.75">
      <c r="A503" s="2" t="s">
        <v>2527</v>
      </c>
      <c r="B503" t="s">
        <v>2528</v>
      </c>
      <c r="C503" s="8">
        <v>7.282608695652174</v>
      </c>
      <c r="D503" s="7">
        <v>2.4824991303859796</v>
      </c>
      <c r="E503">
        <v>50</v>
      </c>
      <c r="F503">
        <v>23</v>
      </c>
      <c r="G503" s="3">
        <f t="shared" si="28"/>
        <v>1.3617278360175928</v>
      </c>
      <c r="H503">
        <v>46</v>
      </c>
      <c r="I503" s="7">
        <f t="shared" si="29"/>
        <v>92</v>
      </c>
      <c r="J503">
        <f t="shared" si="30"/>
        <v>4</v>
      </c>
      <c r="K503" s="7">
        <f t="shared" si="31"/>
        <v>8</v>
      </c>
    </row>
    <row r="504" spans="1:11" ht="12.75">
      <c r="A504" s="2" t="s">
        <v>2529</v>
      </c>
      <c r="B504" t="s">
        <v>2530</v>
      </c>
      <c r="C504" s="8">
        <v>14.514285714285714</v>
      </c>
      <c r="D504" s="7">
        <v>1.788384558122524</v>
      </c>
      <c r="E504">
        <v>50</v>
      </c>
      <c r="F504">
        <v>33</v>
      </c>
      <c r="G504" s="3">
        <f t="shared" si="28"/>
        <v>1.5185139398778875</v>
      </c>
      <c r="H504">
        <v>35</v>
      </c>
      <c r="I504" s="7">
        <f t="shared" si="29"/>
        <v>70</v>
      </c>
      <c r="J504">
        <f t="shared" si="30"/>
        <v>15</v>
      </c>
      <c r="K504" s="7">
        <f t="shared" si="31"/>
        <v>30</v>
      </c>
    </row>
    <row r="505" spans="1:11" ht="12.75">
      <c r="A505" s="2" t="s">
        <v>2531</v>
      </c>
      <c r="B505" t="s">
        <v>2531</v>
      </c>
      <c r="C505" s="8">
        <v>9.925925925925926</v>
      </c>
      <c r="D505" s="7">
        <v>2.47898223068861</v>
      </c>
      <c r="E505">
        <v>56</v>
      </c>
      <c r="F505">
        <v>130</v>
      </c>
      <c r="G505" s="3">
        <f t="shared" si="28"/>
        <v>2.113943352306837</v>
      </c>
      <c r="H505">
        <v>54</v>
      </c>
      <c r="I505" s="7">
        <f t="shared" si="29"/>
        <v>96.42857142857143</v>
      </c>
      <c r="J505">
        <f t="shared" si="30"/>
        <v>2</v>
      </c>
      <c r="K505" s="7">
        <f t="shared" si="31"/>
        <v>3.5714285714285716</v>
      </c>
    </row>
    <row r="506" spans="1:11" ht="12.75">
      <c r="A506" s="2" t="s">
        <v>2532</v>
      </c>
      <c r="B506" t="s">
        <v>2532</v>
      </c>
      <c r="C506" s="8">
        <v>10.547169811320755</v>
      </c>
      <c r="D506" s="7">
        <v>2.3168781859005634</v>
      </c>
      <c r="E506">
        <v>53</v>
      </c>
      <c r="F506">
        <v>28</v>
      </c>
      <c r="G506" s="3">
        <f t="shared" si="28"/>
        <v>1.4471580313422192</v>
      </c>
      <c r="H506">
        <v>53</v>
      </c>
      <c r="I506" s="7">
        <f t="shared" si="29"/>
        <v>100</v>
      </c>
      <c r="J506">
        <f t="shared" si="30"/>
        <v>0</v>
      </c>
      <c r="K506" s="7">
        <f t="shared" si="31"/>
        <v>0</v>
      </c>
    </row>
    <row r="507" spans="1:11" ht="12.75">
      <c r="A507" s="2" t="s">
        <v>2533</v>
      </c>
      <c r="B507" t="s">
        <v>2534</v>
      </c>
      <c r="C507" s="8">
        <v>5.452830188679245</v>
      </c>
      <c r="D507" s="7">
        <v>1.866362543475008</v>
      </c>
      <c r="E507">
        <v>53</v>
      </c>
      <c r="F507">
        <v>823</v>
      </c>
      <c r="G507" s="3">
        <f t="shared" si="28"/>
        <v>2.91539983521227</v>
      </c>
      <c r="H507">
        <v>53</v>
      </c>
      <c r="I507" s="7">
        <f t="shared" si="29"/>
        <v>100</v>
      </c>
      <c r="J507">
        <f t="shared" si="30"/>
        <v>0</v>
      </c>
      <c r="K507" s="7">
        <f t="shared" si="31"/>
        <v>0</v>
      </c>
    </row>
    <row r="508" spans="1:11" ht="12.75">
      <c r="A508" s="2" t="s">
        <v>2535</v>
      </c>
      <c r="B508" t="s">
        <v>2536</v>
      </c>
      <c r="C508" s="8">
        <v>11.033333333333333</v>
      </c>
      <c r="D508" s="7">
        <v>2.9534705865721986</v>
      </c>
      <c r="E508">
        <v>53</v>
      </c>
      <c r="F508">
        <v>45</v>
      </c>
      <c r="G508" s="3">
        <f t="shared" si="28"/>
        <v>1.6532125137753437</v>
      </c>
      <c r="H508">
        <v>30</v>
      </c>
      <c r="I508" s="7">
        <f t="shared" si="29"/>
        <v>56.60377358490566</v>
      </c>
      <c r="J508">
        <f t="shared" si="30"/>
        <v>23</v>
      </c>
      <c r="K508" s="7">
        <f t="shared" si="31"/>
        <v>43.39622641509434</v>
      </c>
    </row>
    <row r="509" spans="1:11" ht="12.75">
      <c r="A509" s="2" t="s">
        <v>2537</v>
      </c>
      <c r="B509" t="s">
        <v>2538</v>
      </c>
      <c r="C509" s="8">
        <v>7.611111111111111</v>
      </c>
      <c r="D509" s="7">
        <v>1.7848065977004264</v>
      </c>
      <c r="E509">
        <v>54</v>
      </c>
      <c r="F509">
        <v>82</v>
      </c>
      <c r="G509" s="3">
        <f t="shared" si="28"/>
        <v>1.9138138523837167</v>
      </c>
      <c r="H509">
        <v>54</v>
      </c>
      <c r="I509" s="7">
        <f t="shared" si="29"/>
        <v>100</v>
      </c>
      <c r="J509">
        <f t="shared" si="30"/>
        <v>0</v>
      </c>
      <c r="K509" s="7">
        <f t="shared" si="31"/>
        <v>0</v>
      </c>
    </row>
    <row r="510" spans="1:11" ht="12.75">
      <c r="A510" s="2" t="s">
        <v>2539</v>
      </c>
      <c r="B510" t="s">
        <v>2540</v>
      </c>
      <c r="C510" s="8">
        <v>4.1</v>
      </c>
      <c r="D510" s="7">
        <v>1.4880476182856899</v>
      </c>
      <c r="E510">
        <v>50</v>
      </c>
      <c r="F510">
        <v>1289</v>
      </c>
      <c r="G510" s="3">
        <f t="shared" si="28"/>
        <v>3.110252917353403</v>
      </c>
      <c r="H510">
        <v>50</v>
      </c>
      <c r="I510" s="7">
        <f t="shared" si="29"/>
        <v>100</v>
      </c>
      <c r="J510">
        <f t="shared" si="30"/>
        <v>0</v>
      </c>
      <c r="K510" s="7">
        <f t="shared" si="31"/>
        <v>0</v>
      </c>
    </row>
    <row r="511" spans="1:11" ht="12.75">
      <c r="A511" s="2" t="s">
        <v>2541</v>
      </c>
      <c r="B511" t="s">
        <v>2542</v>
      </c>
      <c r="C511" s="8">
        <v>7</v>
      </c>
      <c r="D511" s="7">
        <v>1.7177950029416047</v>
      </c>
      <c r="E511">
        <v>62</v>
      </c>
      <c r="F511">
        <v>665</v>
      </c>
      <c r="G511" s="3">
        <f t="shared" si="28"/>
        <v>2.8228216453031045</v>
      </c>
      <c r="H511">
        <v>62</v>
      </c>
      <c r="I511" s="7">
        <f t="shared" si="29"/>
        <v>100</v>
      </c>
      <c r="J511">
        <f t="shared" si="30"/>
        <v>0</v>
      </c>
      <c r="K511" s="7">
        <f t="shared" si="31"/>
        <v>0</v>
      </c>
    </row>
    <row r="512" spans="1:11" ht="12.75">
      <c r="A512" s="2" t="s">
        <v>2543</v>
      </c>
      <c r="B512" t="s">
        <v>2544</v>
      </c>
      <c r="C512" s="8">
        <v>9.929824561403509</v>
      </c>
      <c r="D512" s="7">
        <v>2.455748715643759</v>
      </c>
      <c r="E512">
        <v>57</v>
      </c>
      <c r="F512">
        <v>114</v>
      </c>
      <c r="G512" s="3">
        <f t="shared" si="28"/>
        <v>2.0569048513364727</v>
      </c>
      <c r="H512">
        <v>57</v>
      </c>
      <c r="I512" s="7">
        <f t="shared" si="29"/>
        <v>100</v>
      </c>
      <c r="J512">
        <f t="shared" si="30"/>
        <v>0</v>
      </c>
      <c r="K512" s="7">
        <f t="shared" si="31"/>
        <v>0</v>
      </c>
    </row>
    <row r="513" spans="1:11" ht="12.75">
      <c r="A513" s="2" t="s">
        <v>2545</v>
      </c>
      <c r="B513" t="s">
        <v>2545</v>
      </c>
      <c r="C513" s="8">
        <v>12.470588235294118</v>
      </c>
      <c r="D513" s="7">
        <v>2.663478486314246</v>
      </c>
      <c r="E513">
        <v>56</v>
      </c>
      <c r="F513">
        <v>26</v>
      </c>
      <c r="G513" s="3">
        <f t="shared" si="28"/>
        <v>1.414973347970818</v>
      </c>
      <c r="H513">
        <v>51</v>
      </c>
      <c r="I513" s="7">
        <f t="shared" si="29"/>
        <v>91.07142857142857</v>
      </c>
      <c r="J513">
        <f t="shared" si="30"/>
        <v>5</v>
      </c>
      <c r="K513" s="7">
        <f t="shared" si="31"/>
        <v>8.928571428571429</v>
      </c>
    </row>
    <row r="514" spans="1:11" ht="12.75">
      <c r="A514" s="2" t="s">
        <v>2546</v>
      </c>
      <c r="B514" t="s">
        <v>2546</v>
      </c>
      <c r="C514" s="8">
        <v>11.83673469387755</v>
      </c>
      <c r="D514" s="7">
        <v>2.967511153977285</v>
      </c>
      <c r="E514">
        <v>53</v>
      </c>
      <c r="F514">
        <v>17</v>
      </c>
      <c r="G514" s="3">
        <f aca="true" t="shared" si="32" ref="G514:G577">LOG(F$1:F$65536)</f>
        <v>1.2304489213782739</v>
      </c>
      <c r="H514">
        <v>49</v>
      </c>
      <c r="I514" s="7">
        <f aca="true" t="shared" si="33" ref="I514:I577">(100*H514/E514)</f>
        <v>92.45283018867924</v>
      </c>
      <c r="J514">
        <f aca="true" t="shared" si="34" ref="J514:J577">(E514-H514)</f>
        <v>4</v>
      </c>
      <c r="K514" s="7">
        <f aca="true" t="shared" si="35" ref="K514:K577">(100*J514/E514)</f>
        <v>7.547169811320755</v>
      </c>
    </row>
    <row r="515" spans="1:11" ht="12.75">
      <c r="A515" s="2" t="s">
        <v>2547</v>
      </c>
      <c r="B515" t="s">
        <v>2548</v>
      </c>
      <c r="C515" s="8">
        <v>11.26923076923077</v>
      </c>
      <c r="D515" s="7">
        <v>2.8153318657538073</v>
      </c>
      <c r="E515">
        <v>54</v>
      </c>
      <c r="F515">
        <v>96</v>
      </c>
      <c r="G515" s="3">
        <f t="shared" si="32"/>
        <v>1.9822712330395684</v>
      </c>
      <c r="H515">
        <v>52</v>
      </c>
      <c r="I515" s="7">
        <f t="shared" si="33"/>
        <v>96.29629629629629</v>
      </c>
      <c r="J515">
        <f t="shared" si="34"/>
        <v>2</v>
      </c>
      <c r="K515" s="7">
        <f t="shared" si="35"/>
        <v>3.7037037037037037</v>
      </c>
    </row>
    <row r="516" spans="1:11" ht="12.75">
      <c r="A516" s="2" t="s">
        <v>2549</v>
      </c>
      <c r="B516" t="s">
        <v>2550</v>
      </c>
      <c r="C516" s="8">
        <v>10.62962962962963</v>
      </c>
      <c r="D516" s="7">
        <v>2.512581896131127</v>
      </c>
      <c r="E516">
        <v>54</v>
      </c>
      <c r="F516">
        <v>114</v>
      </c>
      <c r="G516" s="3">
        <f t="shared" si="32"/>
        <v>2.0569048513364727</v>
      </c>
      <c r="H516">
        <v>54</v>
      </c>
      <c r="I516" s="7">
        <f t="shared" si="33"/>
        <v>100</v>
      </c>
      <c r="J516">
        <f t="shared" si="34"/>
        <v>0</v>
      </c>
      <c r="K516" s="7">
        <f t="shared" si="35"/>
        <v>0</v>
      </c>
    </row>
    <row r="517" spans="1:11" ht="12.75">
      <c r="A517" s="2" t="s">
        <v>2551</v>
      </c>
      <c r="B517" t="s">
        <v>2203</v>
      </c>
      <c r="C517" s="8">
        <v>7.333333333333333</v>
      </c>
      <c r="D517" s="7">
        <v>4.30644337539164</v>
      </c>
      <c r="E517">
        <v>50</v>
      </c>
      <c r="F517">
        <v>9</v>
      </c>
      <c r="G517" s="3">
        <f t="shared" si="32"/>
        <v>0.9542425094393249</v>
      </c>
      <c r="H517">
        <v>45</v>
      </c>
      <c r="I517" s="7">
        <f t="shared" si="33"/>
        <v>90</v>
      </c>
      <c r="J517">
        <f t="shared" si="34"/>
        <v>5</v>
      </c>
      <c r="K517" s="7">
        <f t="shared" si="35"/>
        <v>10</v>
      </c>
    </row>
    <row r="518" spans="1:11" ht="12.75">
      <c r="A518" s="2" t="s">
        <v>2552</v>
      </c>
      <c r="B518" t="s">
        <v>2553</v>
      </c>
      <c r="C518" s="8">
        <v>6.333333333333333</v>
      </c>
      <c r="D518" s="7">
        <v>2.324814380711265</v>
      </c>
      <c r="E518">
        <v>57</v>
      </c>
      <c r="F518">
        <v>246</v>
      </c>
      <c r="G518" s="3">
        <f t="shared" si="32"/>
        <v>2.3909351071033793</v>
      </c>
      <c r="H518">
        <v>57</v>
      </c>
      <c r="I518" s="7">
        <f t="shared" si="33"/>
        <v>100</v>
      </c>
      <c r="J518">
        <f t="shared" si="34"/>
        <v>0</v>
      </c>
      <c r="K518" s="7">
        <f t="shared" si="35"/>
        <v>0</v>
      </c>
    </row>
    <row r="519" spans="1:11" ht="12.75">
      <c r="A519" s="2" t="s">
        <v>2554</v>
      </c>
      <c r="B519" t="s">
        <v>2555</v>
      </c>
      <c r="C519" s="8">
        <v>5.528301886792453</v>
      </c>
      <c r="D519" s="7">
        <v>2.1447948941288035</v>
      </c>
      <c r="E519">
        <v>53</v>
      </c>
      <c r="F519">
        <v>100</v>
      </c>
      <c r="G519" s="3">
        <f t="shared" si="32"/>
        <v>2</v>
      </c>
      <c r="H519">
        <v>53</v>
      </c>
      <c r="I519" s="7">
        <f t="shared" si="33"/>
        <v>100</v>
      </c>
      <c r="J519">
        <f t="shared" si="34"/>
        <v>0</v>
      </c>
      <c r="K519" s="7">
        <f t="shared" si="35"/>
        <v>0</v>
      </c>
    </row>
    <row r="520" spans="1:11" ht="12.75">
      <c r="A520" s="2" t="s">
        <v>2556</v>
      </c>
      <c r="B520" t="s">
        <v>2557</v>
      </c>
      <c r="C520" s="8">
        <v>7.795918367346939</v>
      </c>
      <c r="D520" s="7">
        <v>3.061723315367335</v>
      </c>
      <c r="E520">
        <v>53</v>
      </c>
      <c r="F520">
        <v>10</v>
      </c>
      <c r="G520" s="3">
        <f t="shared" si="32"/>
        <v>1</v>
      </c>
      <c r="H520">
        <v>49</v>
      </c>
      <c r="I520" s="7">
        <f t="shared" si="33"/>
        <v>92.45283018867924</v>
      </c>
      <c r="J520">
        <f t="shared" si="34"/>
        <v>4</v>
      </c>
      <c r="K520" s="7">
        <f t="shared" si="35"/>
        <v>7.547169811320755</v>
      </c>
    </row>
    <row r="521" spans="1:11" ht="12.75">
      <c r="A521" s="2" t="s">
        <v>2558</v>
      </c>
      <c r="B521" t="s">
        <v>2559</v>
      </c>
      <c r="C521" s="8">
        <v>10.6</v>
      </c>
      <c r="D521" s="7">
        <v>3.2237544249822423</v>
      </c>
      <c r="E521">
        <v>57</v>
      </c>
      <c r="F521">
        <v>49</v>
      </c>
      <c r="G521" s="3">
        <f t="shared" si="32"/>
        <v>1.6901960800285136</v>
      </c>
      <c r="H521">
        <v>55</v>
      </c>
      <c r="I521" s="7">
        <f t="shared" si="33"/>
        <v>96.49122807017544</v>
      </c>
      <c r="J521">
        <f t="shared" si="34"/>
        <v>2</v>
      </c>
      <c r="K521" s="7">
        <f t="shared" si="35"/>
        <v>3.508771929824561</v>
      </c>
    </row>
    <row r="522" spans="1:11" ht="12.75">
      <c r="A522" s="2" t="s">
        <v>2560</v>
      </c>
      <c r="B522" t="s">
        <v>2561</v>
      </c>
      <c r="C522" s="8">
        <v>9.518518518518519</v>
      </c>
      <c r="D522" s="7">
        <v>2.279860478524375</v>
      </c>
      <c r="E522">
        <v>54</v>
      </c>
      <c r="F522">
        <v>517</v>
      </c>
      <c r="G522" s="3">
        <f t="shared" si="32"/>
        <v>2.7134905430939424</v>
      </c>
      <c r="H522">
        <v>54</v>
      </c>
      <c r="I522" s="7">
        <f t="shared" si="33"/>
        <v>100</v>
      </c>
      <c r="J522">
        <f t="shared" si="34"/>
        <v>0</v>
      </c>
      <c r="K522" s="7">
        <f t="shared" si="35"/>
        <v>0</v>
      </c>
    </row>
    <row r="523" spans="1:11" ht="12.75">
      <c r="A523" s="2" t="s">
        <v>2562</v>
      </c>
      <c r="B523" t="s">
        <v>2563</v>
      </c>
      <c r="C523" s="8">
        <v>7</v>
      </c>
      <c r="D523" s="7">
        <v>1.749635530559413</v>
      </c>
      <c r="E523">
        <v>50</v>
      </c>
      <c r="F523">
        <v>119</v>
      </c>
      <c r="G523" s="3">
        <f t="shared" si="32"/>
        <v>2.0755469613925306</v>
      </c>
      <c r="H523">
        <v>50</v>
      </c>
      <c r="I523" s="7">
        <f t="shared" si="33"/>
        <v>100</v>
      </c>
      <c r="J523">
        <f t="shared" si="34"/>
        <v>0</v>
      </c>
      <c r="K523" s="7">
        <f t="shared" si="35"/>
        <v>0</v>
      </c>
    </row>
    <row r="524" spans="1:11" ht="12.75">
      <c r="A524" s="2" t="s">
        <v>2564</v>
      </c>
      <c r="B524" t="s">
        <v>2565</v>
      </c>
      <c r="C524" s="8">
        <v>5.7924528301886795</v>
      </c>
      <c r="D524" s="7">
        <v>1.8538783729712913</v>
      </c>
      <c r="E524">
        <v>53</v>
      </c>
      <c r="F524">
        <v>300</v>
      </c>
      <c r="G524" s="3">
        <f t="shared" si="32"/>
        <v>2.4771212547196626</v>
      </c>
      <c r="H524">
        <v>53</v>
      </c>
      <c r="I524" s="7">
        <f t="shared" si="33"/>
        <v>100</v>
      </c>
      <c r="J524">
        <f t="shared" si="34"/>
        <v>0</v>
      </c>
      <c r="K524" s="7">
        <f t="shared" si="35"/>
        <v>0</v>
      </c>
    </row>
    <row r="525" spans="1:11" ht="12.75">
      <c r="A525" s="2" t="s">
        <v>2566</v>
      </c>
      <c r="B525" t="s">
        <v>2567</v>
      </c>
      <c r="C525" s="8">
        <v>9.461538461538462</v>
      </c>
      <c r="D525" s="7">
        <v>2.634249656934727</v>
      </c>
      <c r="E525">
        <v>50</v>
      </c>
      <c r="F525">
        <v>7</v>
      </c>
      <c r="G525" s="3">
        <f t="shared" si="32"/>
        <v>0.8450980400142568</v>
      </c>
      <c r="H525">
        <v>39</v>
      </c>
      <c r="I525" s="7">
        <f t="shared" si="33"/>
        <v>78</v>
      </c>
      <c r="J525">
        <f t="shared" si="34"/>
        <v>11</v>
      </c>
      <c r="K525" s="7">
        <f t="shared" si="35"/>
        <v>22</v>
      </c>
    </row>
    <row r="526" spans="1:11" ht="12.75">
      <c r="A526" s="2" t="s">
        <v>2568</v>
      </c>
      <c r="B526" t="s">
        <v>2569</v>
      </c>
      <c r="C526" s="8">
        <v>12.882352941176471</v>
      </c>
      <c r="D526" s="7">
        <v>2.8478578120487463</v>
      </c>
      <c r="E526">
        <v>54</v>
      </c>
      <c r="F526">
        <v>3</v>
      </c>
      <c r="G526" s="3">
        <f t="shared" si="32"/>
        <v>0.47712125471966244</v>
      </c>
      <c r="H526">
        <v>17</v>
      </c>
      <c r="I526" s="7">
        <f t="shared" si="33"/>
        <v>31.48148148148148</v>
      </c>
      <c r="J526">
        <f t="shared" si="34"/>
        <v>37</v>
      </c>
      <c r="K526" s="7">
        <f t="shared" si="35"/>
        <v>68.51851851851852</v>
      </c>
    </row>
    <row r="527" spans="1:11" ht="12.75">
      <c r="A527" s="2" t="s">
        <v>2570</v>
      </c>
      <c r="B527" t="s">
        <v>2571</v>
      </c>
      <c r="C527" s="8">
        <v>14</v>
      </c>
      <c r="D527" s="7">
        <v>1.8303005217723127</v>
      </c>
      <c r="E527">
        <v>54</v>
      </c>
      <c r="F527">
        <v>27</v>
      </c>
      <c r="G527" s="3">
        <f t="shared" si="32"/>
        <v>1.4313637641589874</v>
      </c>
      <c r="H527">
        <v>41</v>
      </c>
      <c r="I527" s="7">
        <f t="shared" si="33"/>
        <v>75.92592592592592</v>
      </c>
      <c r="J527">
        <f t="shared" si="34"/>
        <v>13</v>
      </c>
      <c r="K527" s="7">
        <f t="shared" si="35"/>
        <v>24.074074074074073</v>
      </c>
    </row>
    <row r="528" spans="1:11" ht="12.75">
      <c r="A528" s="2" t="s">
        <v>2572</v>
      </c>
      <c r="B528" t="s">
        <v>2572</v>
      </c>
      <c r="C528" s="8">
        <v>7.451612903225806</v>
      </c>
      <c r="D528" s="7">
        <v>2.2592427235171537</v>
      </c>
      <c r="E528">
        <v>62</v>
      </c>
      <c r="F528">
        <v>500</v>
      </c>
      <c r="G528" s="3">
        <f t="shared" si="32"/>
        <v>2.6989700043360187</v>
      </c>
      <c r="H528">
        <v>62</v>
      </c>
      <c r="I528" s="7">
        <f t="shared" si="33"/>
        <v>100</v>
      </c>
      <c r="J528">
        <f t="shared" si="34"/>
        <v>0</v>
      </c>
      <c r="K528" s="7">
        <f t="shared" si="35"/>
        <v>0</v>
      </c>
    </row>
    <row r="529" spans="1:11" ht="12.75">
      <c r="A529" s="2" t="s">
        <v>2573</v>
      </c>
      <c r="B529" t="s">
        <v>2573</v>
      </c>
      <c r="C529" s="8">
        <v>13.472222222222221</v>
      </c>
      <c r="D529" s="7">
        <v>1.9926452069133964</v>
      </c>
      <c r="E529">
        <v>54</v>
      </c>
      <c r="F529">
        <v>6</v>
      </c>
      <c r="G529" s="3">
        <f t="shared" si="32"/>
        <v>0.7781512503836436</v>
      </c>
      <c r="H529">
        <v>36</v>
      </c>
      <c r="I529" s="7">
        <f t="shared" si="33"/>
        <v>66.66666666666667</v>
      </c>
      <c r="J529">
        <f t="shared" si="34"/>
        <v>18</v>
      </c>
      <c r="K529" s="7">
        <f t="shared" si="35"/>
        <v>33.333333333333336</v>
      </c>
    </row>
    <row r="530" spans="1:11" ht="12.75">
      <c r="A530" s="2" t="s">
        <v>2574</v>
      </c>
      <c r="B530" t="s">
        <v>2574</v>
      </c>
      <c r="C530" s="8">
        <v>13.58974358974359</v>
      </c>
      <c r="D530" s="7">
        <v>1.4275106915987987</v>
      </c>
      <c r="E530">
        <v>57</v>
      </c>
      <c r="F530">
        <v>51</v>
      </c>
      <c r="G530" s="3">
        <f t="shared" si="32"/>
        <v>1.7075701760979363</v>
      </c>
      <c r="H530">
        <v>39</v>
      </c>
      <c r="I530" s="7">
        <f t="shared" si="33"/>
        <v>68.42105263157895</v>
      </c>
      <c r="J530">
        <f t="shared" si="34"/>
        <v>18</v>
      </c>
      <c r="K530" s="7">
        <f t="shared" si="35"/>
        <v>31.57894736842105</v>
      </c>
    </row>
    <row r="531" spans="1:11" ht="12.75">
      <c r="A531" s="2" t="s">
        <v>2575</v>
      </c>
      <c r="B531" t="s">
        <v>2576</v>
      </c>
      <c r="C531" s="8">
        <v>14.025641025641026</v>
      </c>
      <c r="D531" s="7">
        <v>2.333815257731422</v>
      </c>
      <c r="E531">
        <v>54</v>
      </c>
      <c r="F531">
        <v>13</v>
      </c>
      <c r="G531" s="3">
        <f t="shared" si="32"/>
        <v>1.1139433523068367</v>
      </c>
      <c r="H531">
        <v>39</v>
      </c>
      <c r="I531" s="7">
        <f t="shared" si="33"/>
        <v>72.22222222222223</v>
      </c>
      <c r="J531">
        <f t="shared" si="34"/>
        <v>15</v>
      </c>
      <c r="K531" s="7">
        <f t="shared" si="35"/>
        <v>27.77777777777778</v>
      </c>
    </row>
    <row r="532" spans="1:11" ht="12.75">
      <c r="A532" s="2" t="s">
        <v>2577</v>
      </c>
      <c r="B532" t="s">
        <v>2578</v>
      </c>
      <c r="C532" s="8">
        <v>9.924528301886792</v>
      </c>
      <c r="D532" s="7">
        <v>2.251914199449792</v>
      </c>
      <c r="E532">
        <v>53</v>
      </c>
      <c r="F532">
        <v>62</v>
      </c>
      <c r="G532" s="3">
        <f t="shared" si="32"/>
        <v>1.792391689498254</v>
      </c>
      <c r="H532">
        <v>53</v>
      </c>
      <c r="I532" s="7">
        <f t="shared" si="33"/>
        <v>100</v>
      </c>
      <c r="J532">
        <f t="shared" si="34"/>
        <v>0</v>
      </c>
      <c r="K532" s="7">
        <f t="shared" si="35"/>
        <v>0</v>
      </c>
    </row>
    <row r="533" spans="1:11" ht="12.75">
      <c r="A533" s="2" t="s">
        <v>2579</v>
      </c>
      <c r="B533" t="s">
        <v>2580</v>
      </c>
      <c r="C533" s="8">
        <v>4.703703703703703</v>
      </c>
      <c r="D533" s="7">
        <v>1.8493204221442023</v>
      </c>
      <c r="E533">
        <v>54</v>
      </c>
      <c r="F533">
        <v>1013</v>
      </c>
      <c r="G533" s="3">
        <f t="shared" si="32"/>
        <v>3.0056094453602804</v>
      </c>
      <c r="H533">
        <v>54</v>
      </c>
      <c r="I533" s="7">
        <f t="shared" si="33"/>
        <v>100</v>
      </c>
      <c r="J533">
        <f t="shared" si="34"/>
        <v>0</v>
      </c>
      <c r="K533" s="7">
        <f t="shared" si="35"/>
        <v>0</v>
      </c>
    </row>
    <row r="534" spans="1:11" ht="12.75">
      <c r="A534" s="2" t="s">
        <v>2581</v>
      </c>
      <c r="B534" t="s">
        <v>2582</v>
      </c>
      <c r="C534" s="8">
        <v>8.685185185185185</v>
      </c>
      <c r="D534" s="7">
        <v>1.6115628658912995</v>
      </c>
      <c r="E534">
        <v>54</v>
      </c>
      <c r="F534">
        <v>9711</v>
      </c>
      <c r="G534" s="3">
        <f t="shared" si="32"/>
        <v>3.9872639541222354</v>
      </c>
      <c r="H534">
        <v>54</v>
      </c>
      <c r="I534" s="7">
        <f t="shared" si="33"/>
        <v>100</v>
      </c>
      <c r="J534">
        <f t="shared" si="34"/>
        <v>0</v>
      </c>
      <c r="K534" s="7">
        <f t="shared" si="35"/>
        <v>0</v>
      </c>
    </row>
    <row r="535" spans="1:11" ht="12.75">
      <c r="A535" s="2" t="s">
        <v>2583</v>
      </c>
      <c r="B535" t="s">
        <v>2584</v>
      </c>
      <c r="C535" s="8">
        <v>13.72</v>
      </c>
      <c r="D535" s="7">
        <v>2.389560629069704</v>
      </c>
      <c r="E535">
        <v>53</v>
      </c>
      <c r="F535">
        <v>40</v>
      </c>
      <c r="G535" s="3">
        <f t="shared" si="32"/>
        <v>1.6020599913279623</v>
      </c>
      <c r="H535">
        <v>25</v>
      </c>
      <c r="I535" s="7">
        <f t="shared" si="33"/>
        <v>47.16981132075472</v>
      </c>
      <c r="J535">
        <f t="shared" si="34"/>
        <v>28</v>
      </c>
      <c r="K535" s="7">
        <f t="shared" si="35"/>
        <v>52.83018867924528</v>
      </c>
    </row>
    <row r="536" spans="1:11" ht="12.75">
      <c r="A536" s="2" t="s">
        <v>2585</v>
      </c>
      <c r="B536" t="s">
        <v>2586</v>
      </c>
      <c r="C536" s="8">
        <v>6.192982456140351</v>
      </c>
      <c r="D536" s="7">
        <v>1.9497124008723152</v>
      </c>
      <c r="E536">
        <v>57</v>
      </c>
      <c r="F536">
        <v>135</v>
      </c>
      <c r="G536" s="3">
        <f t="shared" si="32"/>
        <v>2.130333768495006</v>
      </c>
      <c r="H536">
        <v>57</v>
      </c>
      <c r="I536" s="7">
        <f t="shared" si="33"/>
        <v>100</v>
      </c>
      <c r="J536">
        <f t="shared" si="34"/>
        <v>0</v>
      </c>
      <c r="K536" s="7">
        <f t="shared" si="35"/>
        <v>0</v>
      </c>
    </row>
    <row r="537" spans="1:11" ht="12.75">
      <c r="A537" s="2" t="s">
        <v>2587</v>
      </c>
      <c r="B537" t="s">
        <v>2588</v>
      </c>
      <c r="C537" s="8">
        <v>11.277777777777779</v>
      </c>
      <c r="D537" s="7">
        <v>2.1228022301137934</v>
      </c>
      <c r="E537">
        <v>54</v>
      </c>
      <c r="F537">
        <v>230</v>
      </c>
      <c r="G537" s="3">
        <f t="shared" si="32"/>
        <v>2.361727836017593</v>
      </c>
      <c r="H537">
        <v>54</v>
      </c>
      <c r="I537" s="7">
        <f t="shared" si="33"/>
        <v>100</v>
      </c>
      <c r="J537">
        <f t="shared" si="34"/>
        <v>0</v>
      </c>
      <c r="K537" s="7">
        <f t="shared" si="35"/>
        <v>0</v>
      </c>
    </row>
    <row r="538" spans="1:11" ht="12.75">
      <c r="A538" s="2" t="s">
        <v>2589</v>
      </c>
      <c r="B538" t="s">
        <v>2590</v>
      </c>
      <c r="C538" s="8">
        <v>6.774193548387097</v>
      </c>
      <c r="D538" s="7">
        <v>2.114891423316269</v>
      </c>
      <c r="E538">
        <v>62</v>
      </c>
      <c r="F538">
        <v>182</v>
      </c>
      <c r="G538" s="3">
        <f t="shared" si="32"/>
        <v>2.2600713879850747</v>
      </c>
      <c r="H538">
        <v>62</v>
      </c>
      <c r="I538" s="7">
        <f t="shared" si="33"/>
        <v>100</v>
      </c>
      <c r="J538">
        <f t="shared" si="34"/>
        <v>0</v>
      </c>
      <c r="K538" s="7">
        <f t="shared" si="35"/>
        <v>0</v>
      </c>
    </row>
    <row r="539" spans="1:11" ht="12.75">
      <c r="A539" s="2" t="s">
        <v>2591</v>
      </c>
      <c r="B539" t="s">
        <v>2592</v>
      </c>
      <c r="C539" s="8">
        <v>7.415094339622642</v>
      </c>
      <c r="D539" s="7">
        <v>2.0327507155817495</v>
      </c>
      <c r="E539">
        <v>53</v>
      </c>
      <c r="F539">
        <v>6398</v>
      </c>
      <c r="G539" s="3">
        <f t="shared" si="32"/>
        <v>3.806044235748088</v>
      </c>
      <c r="H539">
        <v>53</v>
      </c>
      <c r="I539" s="7">
        <f t="shared" si="33"/>
        <v>100</v>
      </c>
      <c r="J539">
        <f t="shared" si="34"/>
        <v>0</v>
      </c>
      <c r="K539" s="7">
        <f t="shared" si="35"/>
        <v>0</v>
      </c>
    </row>
    <row r="540" spans="1:11" ht="12.75">
      <c r="A540" s="2" t="s">
        <v>2593</v>
      </c>
      <c r="B540" t="s">
        <v>2594</v>
      </c>
      <c r="C540" s="8">
        <v>5.935483870967742</v>
      </c>
      <c r="D540" s="7">
        <v>1.957507345562797</v>
      </c>
      <c r="E540">
        <v>62</v>
      </c>
      <c r="F540">
        <v>6599</v>
      </c>
      <c r="G540" s="3">
        <f t="shared" si="32"/>
        <v>3.8194781283621224</v>
      </c>
      <c r="H540">
        <v>62</v>
      </c>
      <c r="I540" s="7">
        <f t="shared" si="33"/>
        <v>100</v>
      </c>
      <c r="J540">
        <f t="shared" si="34"/>
        <v>0</v>
      </c>
      <c r="K540" s="7">
        <f t="shared" si="35"/>
        <v>0</v>
      </c>
    </row>
    <row r="541" spans="1:11" ht="12.75">
      <c r="A541" s="2" t="s">
        <v>2595</v>
      </c>
      <c r="B541" t="s">
        <v>2596</v>
      </c>
      <c r="C541" s="8">
        <v>11.490196078431373</v>
      </c>
      <c r="D541" s="7">
        <v>2.618186769652677</v>
      </c>
      <c r="E541">
        <v>56</v>
      </c>
      <c r="F541">
        <v>52</v>
      </c>
      <c r="G541" s="3">
        <f t="shared" si="32"/>
        <v>1.7160033436347992</v>
      </c>
      <c r="H541">
        <v>51</v>
      </c>
      <c r="I541" s="7">
        <f t="shared" si="33"/>
        <v>91.07142857142857</v>
      </c>
      <c r="J541">
        <f t="shared" si="34"/>
        <v>5</v>
      </c>
      <c r="K541" s="7">
        <f t="shared" si="35"/>
        <v>8.928571428571429</v>
      </c>
    </row>
    <row r="542" spans="1:11" ht="12.75">
      <c r="A542" s="2" t="s">
        <v>2597</v>
      </c>
      <c r="B542" t="s">
        <v>2598</v>
      </c>
      <c r="C542" s="8">
        <v>5.388888888888889</v>
      </c>
      <c r="D542" s="7">
        <v>1.6757613495450148</v>
      </c>
      <c r="E542">
        <v>54</v>
      </c>
      <c r="F542">
        <v>152</v>
      </c>
      <c r="G542" s="3">
        <f t="shared" si="32"/>
        <v>2.1818435879447726</v>
      </c>
      <c r="H542">
        <v>54</v>
      </c>
      <c r="I542" s="7">
        <f t="shared" si="33"/>
        <v>100</v>
      </c>
      <c r="J542">
        <f t="shared" si="34"/>
        <v>0</v>
      </c>
      <c r="K542" s="7">
        <f t="shared" si="35"/>
        <v>0</v>
      </c>
    </row>
    <row r="543" spans="1:11" ht="12.75">
      <c r="A543" s="2" t="s">
        <v>2599</v>
      </c>
      <c r="B543" t="s">
        <v>2600</v>
      </c>
      <c r="C543" s="8">
        <v>9.622641509433961</v>
      </c>
      <c r="D543" s="7">
        <v>2.3470637556017135</v>
      </c>
      <c r="E543">
        <v>53</v>
      </c>
      <c r="F543">
        <v>396</v>
      </c>
      <c r="G543" s="3">
        <f t="shared" si="32"/>
        <v>2.597695185925512</v>
      </c>
      <c r="H543">
        <v>53</v>
      </c>
      <c r="I543" s="7">
        <f t="shared" si="33"/>
        <v>100</v>
      </c>
      <c r="J543">
        <f t="shared" si="34"/>
        <v>0</v>
      </c>
      <c r="K543" s="7">
        <f t="shared" si="35"/>
        <v>0</v>
      </c>
    </row>
    <row r="544" spans="1:11" ht="12.75">
      <c r="A544" s="2" t="s">
        <v>2601</v>
      </c>
      <c r="B544" t="s">
        <v>2602</v>
      </c>
      <c r="C544" s="8">
        <v>12.864406779661017</v>
      </c>
      <c r="D544" s="7">
        <v>2.661718573161308</v>
      </c>
      <c r="E544">
        <v>62</v>
      </c>
      <c r="F544">
        <v>154</v>
      </c>
      <c r="G544" s="3">
        <f t="shared" si="32"/>
        <v>2.187520720836463</v>
      </c>
      <c r="H544">
        <v>59</v>
      </c>
      <c r="I544" s="7">
        <f t="shared" si="33"/>
        <v>95.16129032258064</v>
      </c>
      <c r="J544">
        <f t="shared" si="34"/>
        <v>3</v>
      </c>
      <c r="K544" s="7">
        <f t="shared" si="35"/>
        <v>4.838709677419355</v>
      </c>
    </row>
    <row r="545" spans="1:11" ht="12.75">
      <c r="A545" s="2" t="s">
        <v>2603</v>
      </c>
      <c r="B545" t="s">
        <v>2604</v>
      </c>
      <c r="C545" s="8">
        <v>9.11111111111111</v>
      </c>
      <c r="D545" s="7">
        <v>2.245890726912754</v>
      </c>
      <c r="E545">
        <v>54</v>
      </c>
      <c r="F545">
        <v>47</v>
      </c>
      <c r="G545" s="3">
        <f t="shared" si="32"/>
        <v>1.6720978579357175</v>
      </c>
      <c r="H545">
        <v>54</v>
      </c>
      <c r="I545" s="7">
        <f t="shared" si="33"/>
        <v>100</v>
      </c>
      <c r="J545">
        <f t="shared" si="34"/>
        <v>0</v>
      </c>
      <c r="K545" s="7">
        <f t="shared" si="35"/>
        <v>0</v>
      </c>
    </row>
    <row r="546" spans="1:11" ht="12.75">
      <c r="A546" s="2" t="s">
        <v>2605</v>
      </c>
      <c r="B546" t="s">
        <v>2605</v>
      </c>
      <c r="C546" s="8">
        <v>12.543859649122806</v>
      </c>
      <c r="D546" s="7">
        <v>1.9554883883809506</v>
      </c>
      <c r="E546">
        <v>57</v>
      </c>
      <c r="F546">
        <v>684</v>
      </c>
      <c r="G546" s="3">
        <f t="shared" si="32"/>
        <v>2.835056101720116</v>
      </c>
      <c r="H546">
        <v>57</v>
      </c>
      <c r="I546" s="7">
        <f t="shared" si="33"/>
        <v>100</v>
      </c>
      <c r="J546">
        <f t="shared" si="34"/>
        <v>0</v>
      </c>
      <c r="K546" s="7">
        <f t="shared" si="35"/>
        <v>0</v>
      </c>
    </row>
    <row r="547" spans="1:11" ht="12.75">
      <c r="A547" s="2" t="s">
        <v>2606</v>
      </c>
      <c r="B547" t="s">
        <v>2607</v>
      </c>
      <c r="C547" s="8">
        <v>13.8125</v>
      </c>
      <c r="D547" s="7">
        <v>2.2573952541221782</v>
      </c>
      <c r="E547">
        <v>53</v>
      </c>
      <c r="F547">
        <v>2</v>
      </c>
      <c r="G547" s="3">
        <f t="shared" si="32"/>
        <v>0.3010299956639812</v>
      </c>
      <c r="H547">
        <v>16</v>
      </c>
      <c r="I547" s="7">
        <f t="shared" si="33"/>
        <v>30.18867924528302</v>
      </c>
      <c r="J547">
        <f t="shared" si="34"/>
        <v>37</v>
      </c>
      <c r="K547" s="7">
        <f t="shared" si="35"/>
        <v>69.81132075471699</v>
      </c>
    </row>
    <row r="548" spans="1:11" ht="12.75">
      <c r="A548" s="2" t="s">
        <v>2608</v>
      </c>
      <c r="B548" t="s">
        <v>1781</v>
      </c>
      <c r="C548" s="8">
        <v>8.814814814814815</v>
      </c>
      <c r="D548" s="7">
        <v>2.047309085937265</v>
      </c>
      <c r="E548">
        <v>54</v>
      </c>
      <c r="F548">
        <v>12</v>
      </c>
      <c r="G548" s="3">
        <f t="shared" si="32"/>
        <v>1.0791812460476249</v>
      </c>
      <c r="H548">
        <v>54</v>
      </c>
      <c r="I548" s="7">
        <f t="shared" si="33"/>
        <v>100</v>
      </c>
      <c r="J548">
        <f t="shared" si="34"/>
        <v>0</v>
      </c>
      <c r="K548" s="7">
        <f t="shared" si="35"/>
        <v>0</v>
      </c>
    </row>
    <row r="549" spans="1:11" ht="12.75">
      <c r="A549" s="2" t="s">
        <v>2609</v>
      </c>
      <c r="B549" t="s">
        <v>2609</v>
      </c>
      <c r="C549" s="8">
        <v>13.159090909090908</v>
      </c>
      <c r="D549" s="7">
        <v>2.47727515177258</v>
      </c>
      <c r="E549">
        <v>54</v>
      </c>
      <c r="F549">
        <v>210</v>
      </c>
      <c r="G549" s="3">
        <f t="shared" si="32"/>
        <v>2.322219294733919</v>
      </c>
      <c r="H549">
        <v>44</v>
      </c>
      <c r="I549" s="7">
        <f t="shared" si="33"/>
        <v>81.48148148148148</v>
      </c>
      <c r="J549">
        <f t="shared" si="34"/>
        <v>10</v>
      </c>
      <c r="K549" s="7">
        <f t="shared" si="35"/>
        <v>18.51851851851852</v>
      </c>
    </row>
    <row r="550" spans="1:11" ht="12.75">
      <c r="A550" s="2" t="s">
        <v>2610</v>
      </c>
      <c r="B550" t="s">
        <v>2611</v>
      </c>
      <c r="C550" s="8">
        <v>5.4</v>
      </c>
      <c r="D550" s="7">
        <v>1.4708043058552858</v>
      </c>
      <c r="E550">
        <v>50</v>
      </c>
      <c r="F550">
        <v>921</v>
      </c>
      <c r="G550" s="3">
        <f t="shared" si="32"/>
        <v>2.964259630196849</v>
      </c>
      <c r="H550">
        <v>50</v>
      </c>
      <c r="I550" s="7">
        <f t="shared" si="33"/>
        <v>100</v>
      </c>
      <c r="J550">
        <f t="shared" si="34"/>
        <v>0</v>
      </c>
      <c r="K550" s="7">
        <f t="shared" si="35"/>
        <v>0</v>
      </c>
    </row>
    <row r="551" spans="1:11" ht="12.75">
      <c r="A551" s="2" t="s">
        <v>2612</v>
      </c>
      <c r="C551" s="8">
        <v>11.093023255813954</v>
      </c>
      <c r="D551" s="7">
        <v>3.3438924672871324</v>
      </c>
      <c r="E551">
        <v>54</v>
      </c>
      <c r="F551">
        <v>625</v>
      </c>
      <c r="G551" s="3">
        <f t="shared" si="32"/>
        <v>2.7958800173440754</v>
      </c>
      <c r="H551">
        <v>43</v>
      </c>
      <c r="I551" s="7">
        <f t="shared" si="33"/>
        <v>79.62962962962963</v>
      </c>
      <c r="J551">
        <f t="shared" si="34"/>
        <v>11</v>
      </c>
      <c r="K551" s="7">
        <f t="shared" si="35"/>
        <v>20.37037037037037</v>
      </c>
    </row>
    <row r="552" spans="1:11" ht="12.75">
      <c r="A552" s="2" t="s">
        <v>2613</v>
      </c>
      <c r="C552" s="8">
        <v>9.473684210526315</v>
      </c>
      <c r="D552" s="7">
        <v>2.522727418353303</v>
      </c>
      <c r="E552">
        <v>54</v>
      </c>
      <c r="F552">
        <v>3</v>
      </c>
      <c r="G552" s="3">
        <f t="shared" si="32"/>
        <v>0.47712125471966244</v>
      </c>
      <c r="H552">
        <v>38</v>
      </c>
      <c r="I552" s="7">
        <f t="shared" si="33"/>
        <v>70.37037037037037</v>
      </c>
      <c r="J552">
        <f t="shared" si="34"/>
        <v>16</v>
      </c>
      <c r="K552" s="7">
        <f t="shared" si="35"/>
        <v>29.62962962962963</v>
      </c>
    </row>
    <row r="553" spans="1:11" ht="12.75">
      <c r="A553" s="2" t="s">
        <v>2614</v>
      </c>
      <c r="B553" t="s">
        <v>1803</v>
      </c>
      <c r="C553" s="8">
        <v>5.631578947368421</v>
      </c>
      <c r="D553" s="7">
        <v>1.9967078166980663</v>
      </c>
      <c r="E553">
        <v>57</v>
      </c>
      <c r="F553">
        <v>1113</v>
      </c>
      <c r="G553" s="3">
        <f t="shared" si="32"/>
        <v>3.0464951643347082</v>
      </c>
      <c r="H553">
        <v>57</v>
      </c>
      <c r="I553" s="7">
        <f t="shared" si="33"/>
        <v>100</v>
      </c>
      <c r="J553">
        <f t="shared" si="34"/>
        <v>0</v>
      </c>
      <c r="K553" s="7">
        <f t="shared" si="35"/>
        <v>0</v>
      </c>
    </row>
    <row r="554" spans="1:11" ht="12.75">
      <c r="A554" s="2" t="s">
        <v>2615</v>
      </c>
      <c r="B554" t="s">
        <v>2616</v>
      </c>
      <c r="C554" s="8">
        <v>12.04</v>
      </c>
      <c r="D554" s="7">
        <v>2.1185285613619005</v>
      </c>
      <c r="E554">
        <v>54</v>
      </c>
      <c r="F554">
        <v>16</v>
      </c>
      <c r="G554" s="3">
        <f t="shared" si="32"/>
        <v>1.2041199826559248</v>
      </c>
      <c r="H554">
        <v>50</v>
      </c>
      <c r="I554" s="7">
        <f t="shared" si="33"/>
        <v>92.5925925925926</v>
      </c>
      <c r="J554">
        <f t="shared" si="34"/>
        <v>4</v>
      </c>
      <c r="K554" s="7">
        <f t="shared" si="35"/>
        <v>7.407407407407407</v>
      </c>
    </row>
    <row r="555" spans="1:11" ht="12.75">
      <c r="A555" s="2" t="s">
        <v>2617</v>
      </c>
      <c r="B555" t="s">
        <v>2618</v>
      </c>
      <c r="C555" s="8">
        <v>11.962962962962964</v>
      </c>
      <c r="D555" s="7">
        <v>1.9996505634637443</v>
      </c>
      <c r="E555">
        <v>54</v>
      </c>
      <c r="F555">
        <v>7</v>
      </c>
      <c r="G555" s="3">
        <f t="shared" si="32"/>
        <v>0.8450980400142568</v>
      </c>
      <c r="H555">
        <v>54</v>
      </c>
      <c r="I555" s="7">
        <f t="shared" si="33"/>
        <v>100</v>
      </c>
      <c r="J555">
        <f t="shared" si="34"/>
        <v>0</v>
      </c>
      <c r="K555" s="7">
        <f t="shared" si="35"/>
        <v>0</v>
      </c>
    </row>
    <row r="556" spans="1:11" ht="12.75">
      <c r="A556" s="2" t="s">
        <v>2619</v>
      </c>
      <c r="B556" t="s">
        <v>2620</v>
      </c>
      <c r="C556" s="8">
        <v>13.774193548387096</v>
      </c>
      <c r="D556" s="7">
        <v>1.9283846534757947</v>
      </c>
      <c r="E556">
        <v>62</v>
      </c>
      <c r="F556">
        <v>144</v>
      </c>
      <c r="G556" s="3">
        <f t="shared" si="32"/>
        <v>2.1583624920952498</v>
      </c>
      <c r="H556">
        <v>62</v>
      </c>
      <c r="I556" s="7">
        <f t="shared" si="33"/>
        <v>100</v>
      </c>
      <c r="J556">
        <f t="shared" si="34"/>
        <v>0</v>
      </c>
      <c r="K556" s="7">
        <f t="shared" si="35"/>
        <v>0</v>
      </c>
    </row>
    <row r="557" spans="1:11" ht="12.75">
      <c r="A557" s="2" t="s">
        <v>2621</v>
      </c>
      <c r="B557" t="s">
        <v>2622</v>
      </c>
      <c r="C557" s="8">
        <v>14.18421052631579</v>
      </c>
      <c r="D557" s="7">
        <v>1.539660600681721</v>
      </c>
      <c r="E557">
        <v>50</v>
      </c>
      <c r="F557">
        <v>13</v>
      </c>
      <c r="G557" s="3">
        <f t="shared" si="32"/>
        <v>1.1139433523068367</v>
      </c>
      <c r="H557">
        <v>38</v>
      </c>
      <c r="I557" s="7">
        <f t="shared" si="33"/>
        <v>76</v>
      </c>
      <c r="J557">
        <f t="shared" si="34"/>
        <v>12</v>
      </c>
      <c r="K557" s="7">
        <f t="shared" si="35"/>
        <v>24</v>
      </c>
    </row>
    <row r="558" spans="1:11" ht="12.75">
      <c r="A558" s="2" t="s">
        <v>2623</v>
      </c>
      <c r="B558" t="s">
        <v>2624</v>
      </c>
      <c r="C558" s="8">
        <v>13.09433962264151</v>
      </c>
      <c r="D558" s="7">
        <v>1.8214971752273974</v>
      </c>
      <c r="E558">
        <v>53</v>
      </c>
      <c r="F558">
        <v>99</v>
      </c>
      <c r="G558" s="3">
        <f t="shared" si="32"/>
        <v>1.99563519459755</v>
      </c>
      <c r="H558">
        <v>53</v>
      </c>
      <c r="I558" s="7">
        <f t="shared" si="33"/>
        <v>100</v>
      </c>
      <c r="J558">
        <f t="shared" si="34"/>
        <v>0</v>
      </c>
      <c r="K558" s="7">
        <f t="shared" si="35"/>
        <v>0</v>
      </c>
    </row>
    <row r="559" spans="1:11" ht="12.75">
      <c r="A559" s="2" t="s">
        <v>2625</v>
      </c>
      <c r="C559" s="8">
        <v>14.31578947368421</v>
      </c>
      <c r="D559" s="7">
        <v>1.8574962712373906</v>
      </c>
      <c r="E559">
        <v>54</v>
      </c>
      <c r="F559">
        <v>41</v>
      </c>
      <c r="G559" s="3">
        <f t="shared" si="32"/>
        <v>1.6127838567197355</v>
      </c>
      <c r="H559">
        <v>19</v>
      </c>
      <c r="I559" s="7">
        <f t="shared" si="33"/>
        <v>35.18518518518518</v>
      </c>
      <c r="J559">
        <f t="shared" si="34"/>
        <v>35</v>
      </c>
      <c r="K559" s="7">
        <f t="shared" si="35"/>
        <v>64.81481481481481</v>
      </c>
    </row>
    <row r="560" spans="1:11" ht="12.75">
      <c r="A560" s="2" t="s">
        <v>2626</v>
      </c>
      <c r="B560" t="s">
        <v>2627</v>
      </c>
      <c r="C560" s="8">
        <v>12.685714285714285</v>
      </c>
      <c r="D560" s="7">
        <v>2.7199851704983797</v>
      </c>
      <c r="E560">
        <v>62</v>
      </c>
      <c r="F560">
        <v>118</v>
      </c>
      <c r="G560" s="3">
        <f t="shared" si="32"/>
        <v>2.0718820073061255</v>
      </c>
      <c r="H560">
        <v>36</v>
      </c>
      <c r="I560" s="7">
        <f t="shared" si="33"/>
        <v>58.064516129032256</v>
      </c>
      <c r="J560">
        <f t="shared" si="34"/>
        <v>26</v>
      </c>
      <c r="K560" s="7">
        <f t="shared" si="35"/>
        <v>41.935483870967744</v>
      </c>
    </row>
    <row r="561" spans="1:11" ht="12.75">
      <c r="A561" s="2" t="s">
        <v>2628</v>
      </c>
      <c r="B561" t="s">
        <v>2629</v>
      </c>
      <c r="C561" s="8">
        <v>8.5</v>
      </c>
      <c r="D561" s="7">
        <v>1.8838841811117628</v>
      </c>
      <c r="E561">
        <v>53</v>
      </c>
      <c r="F561">
        <v>1325</v>
      </c>
      <c r="G561" s="3">
        <f t="shared" si="32"/>
        <v>3.1222158782728267</v>
      </c>
      <c r="H561">
        <v>52</v>
      </c>
      <c r="I561" s="7">
        <f t="shared" si="33"/>
        <v>98.11320754716981</v>
      </c>
      <c r="J561">
        <f t="shared" si="34"/>
        <v>1</v>
      </c>
      <c r="K561" s="7">
        <f t="shared" si="35"/>
        <v>1.8867924528301887</v>
      </c>
    </row>
    <row r="562" spans="1:11" ht="12.75">
      <c r="A562" s="2" t="s">
        <v>2630</v>
      </c>
      <c r="B562" t="s">
        <v>2630</v>
      </c>
      <c r="C562" s="8">
        <v>12.660377358490566</v>
      </c>
      <c r="D562" s="7">
        <v>1.9408899250127378</v>
      </c>
      <c r="E562">
        <v>53</v>
      </c>
      <c r="F562">
        <v>24</v>
      </c>
      <c r="G562" s="3">
        <f t="shared" si="32"/>
        <v>1.380211241711606</v>
      </c>
      <c r="H562">
        <v>53</v>
      </c>
      <c r="I562" s="7">
        <f t="shared" si="33"/>
        <v>100</v>
      </c>
      <c r="J562">
        <f t="shared" si="34"/>
        <v>0</v>
      </c>
      <c r="K562" s="7">
        <f t="shared" si="35"/>
        <v>0</v>
      </c>
    </row>
    <row r="563" spans="1:11" ht="12.75">
      <c r="A563" s="2" t="s">
        <v>2631</v>
      </c>
      <c r="B563" t="s">
        <v>2632</v>
      </c>
      <c r="C563" s="8">
        <v>11.472727272727273</v>
      </c>
      <c r="D563" s="7">
        <v>2.2348630371037954</v>
      </c>
      <c r="E563">
        <v>56</v>
      </c>
      <c r="F563">
        <v>64</v>
      </c>
      <c r="G563" s="3">
        <f t="shared" si="32"/>
        <v>1.806179973983887</v>
      </c>
      <c r="H563">
        <v>55</v>
      </c>
      <c r="I563" s="7">
        <f t="shared" si="33"/>
        <v>98.21428571428571</v>
      </c>
      <c r="J563">
        <f t="shared" si="34"/>
        <v>1</v>
      </c>
      <c r="K563" s="7">
        <f t="shared" si="35"/>
        <v>1.7857142857142858</v>
      </c>
    </row>
    <row r="564" spans="1:11" ht="12.75">
      <c r="A564" s="2" t="s">
        <v>2633</v>
      </c>
      <c r="B564" t="s">
        <v>2634</v>
      </c>
      <c r="C564" s="8">
        <v>5.37037037037037</v>
      </c>
      <c r="D564" s="7">
        <v>1.6967927158657168</v>
      </c>
      <c r="E564">
        <v>54</v>
      </c>
      <c r="F564">
        <v>201</v>
      </c>
      <c r="G564" s="3">
        <f t="shared" si="32"/>
        <v>2.303196057420489</v>
      </c>
      <c r="H564">
        <v>54</v>
      </c>
      <c r="I564" s="7">
        <f t="shared" si="33"/>
        <v>100</v>
      </c>
      <c r="J564">
        <f t="shared" si="34"/>
        <v>0</v>
      </c>
      <c r="K564" s="7">
        <f t="shared" si="35"/>
        <v>0</v>
      </c>
    </row>
    <row r="565" spans="1:11" ht="12.75">
      <c r="A565" s="2" t="s">
        <v>2635</v>
      </c>
      <c r="C565" s="8">
        <v>13.796296296296296</v>
      </c>
      <c r="D565" s="7">
        <v>1.7844150209959095</v>
      </c>
      <c r="E565">
        <v>54</v>
      </c>
      <c r="F565">
        <v>395</v>
      </c>
      <c r="G565" s="3">
        <f t="shared" si="32"/>
        <v>2.59659709562646</v>
      </c>
      <c r="H565">
        <v>54</v>
      </c>
      <c r="I565" s="7">
        <f t="shared" si="33"/>
        <v>100</v>
      </c>
      <c r="J565">
        <f t="shared" si="34"/>
        <v>0</v>
      </c>
      <c r="K565" s="7">
        <f t="shared" si="35"/>
        <v>0</v>
      </c>
    </row>
    <row r="566" spans="1:11" ht="12.75">
      <c r="A566" s="2" t="s">
        <v>2636</v>
      </c>
      <c r="B566" t="s">
        <v>2637</v>
      </c>
      <c r="C566" s="8">
        <v>9.74</v>
      </c>
      <c r="D566" s="7">
        <v>2.3370136185014463</v>
      </c>
      <c r="E566">
        <v>50</v>
      </c>
      <c r="F566">
        <v>389</v>
      </c>
      <c r="G566" s="3">
        <f t="shared" si="32"/>
        <v>2.5899496013257077</v>
      </c>
      <c r="H566">
        <v>50</v>
      </c>
      <c r="I566" s="7">
        <f t="shared" si="33"/>
        <v>100</v>
      </c>
      <c r="J566">
        <f t="shared" si="34"/>
        <v>0</v>
      </c>
      <c r="K566" s="7">
        <f t="shared" si="35"/>
        <v>0</v>
      </c>
    </row>
    <row r="567" spans="1:11" ht="12.75">
      <c r="A567" s="2" t="s">
        <v>2638</v>
      </c>
      <c r="B567" t="s">
        <v>2639</v>
      </c>
      <c r="C567" s="8">
        <v>8.11320754716981</v>
      </c>
      <c r="D567" s="7">
        <v>3.478839203828742</v>
      </c>
      <c r="E567">
        <v>54</v>
      </c>
      <c r="F567">
        <v>308</v>
      </c>
      <c r="G567" s="3">
        <f t="shared" si="32"/>
        <v>2.4885507165004443</v>
      </c>
      <c r="H567">
        <v>53</v>
      </c>
      <c r="I567" s="7">
        <f t="shared" si="33"/>
        <v>98.14814814814815</v>
      </c>
      <c r="J567">
        <f t="shared" si="34"/>
        <v>1</v>
      </c>
      <c r="K567" s="7">
        <f t="shared" si="35"/>
        <v>1.8518518518518519</v>
      </c>
    </row>
    <row r="568" spans="1:11" ht="12.75">
      <c r="A568" s="2" t="s">
        <v>2640</v>
      </c>
      <c r="B568" t="s">
        <v>2640</v>
      </c>
      <c r="C568" s="8">
        <v>10.584905660377359</v>
      </c>
      <c r="D568" s="7">
        <v>2.4840565633977927</v>
      </c>
      <c r="E568">
        <v>53</v>
      </c>
      <c r="F568">
        <v>255</v>
      </c>
      <c r="G568" s="3">
        <f t="shared" si="32"/>
        <v>2.406540180433955</v>
      </c>
      <c r="H568">
        <v>53</v>
      </c>
      <c r="I568" s="7">
        <f t="shared" si="33"/>
        <v>100</v>
      </c>
      <c r="J568">
        <f t="shared" si="34"/>
        <v>0</v>
      </c>
      <c r="K568" s="7">
        <f t="shared" si="35"/>
        <v>0</v>
      </c>
    </row>
    <row r="569" spans="1:11" ht="12.75">
      <c r="A569" s="2" t="s">
        <v>2641</v>
      </c>
      <c r="B569" t="s">
        <v>2641</v>
      </c>
      <c r="C569" s="8">
        <v>14.63265306122449</v>
      </c>
      <c r="D569" s="7">
        <v>1.7876180328281905</v>
      </c>
      <c r="E569">
        <v>54</v>
      </c>
      <c r="F569">
        <v>86</v>
      </c>
      <c r="G569" s="3">
        <f t="shared" si="32"/>
        <v>1.9344984512435677</v>
      </c>
      <c r="H569">
        <v>49</v>
      </c>
      <c r="I569" s="7">
        <f t="shared" si="33"/>
        <v>90.74074074074075</v>
      </c>
      <c r="J569">
        <f t="shared" si="34"/>
        <v>5</v>
      </c>
      <c r="K569" s="7">
        <f t="shared" si="35"/>
        <v>9.25925925925926</v>
      </c>
    </row>
    <row r="570" spans="1:11" ht="12.75">
      <c r="A570" s="2" t="s">
        <v>2642</v>
      </c>
      <c r="B570" t="s">
        <v>2642</v>
      </c>
      <c r="C570" s="8">
        <v>14.7</v>
      </c>
      <c r="D570" s="7">
        <v>1.2330483215451478</v>
      </c>
      <c r="E570">
        <v>54</v>
      </c>
      <c r="F570">
        <v>2</v>
      </c>
      <c r="G570" s="3">
        <f t="shared" si="32"/>
        <v>0.3010299956639812</v>
      </c>
      <c r="H570">
        <v>50</v>
      </c>
      <c r="I570" s="7">
        <f t="shared" si="33"/>
        <v>92.5925925925926</v>
      </c>
      <c r="J570">
        <f t="shared" si="34"/>
        <v>4</v>
      </c>
      <c r="K570" s="7">
        <f t="shared" si="35"/>
        <v>7.407407407407407</v>
      </c>
    </row>
    <row r="571" spans="1:11" ht="12.75">
      <c r="A571" s="2" t="s">
        <v>2643</v>
      </c>
      <c r="C571" s="8">
        <v>14.208333333333334</v>
      </c>
      <c r="D571" s="7">
        <v>1.737671875268538</v>
      </c>
      <c r="E571">
        <v>50</v>
      </c>
      <c r="F571">
        <v>720</v>
      </c>
      <c r="G571" s="3">
        <f t="shared" si="32"/>
        <v>2.8573324964312685</v>
      </c>
      <c r="H571">
        <v>48</v>
      </c>
      <c r="I571" s="7">
        <f t="shared" si="33"/>
        <v>96</v>
      </c>
      <c r="J571">
        <f t="shared" si="34"/>
        <v>2</v>
      </c>
      <c r="K571" s="7">
        <f t="shared" si="35"/>
        <v>4</v>
      </c>
    </row>
    <row r="572" spans="1:11" ht="12.75">
      <c r="A572" s="2" t="s">
        <v>2644</v>
      </c>
      <c r="C572" s="8">
        <v>14.391304347826088</v>
      </c>
      <c r="D572" s="7">
        <v>1.9491110323491354</v>
      </c>
      <c r="E572">
        <v>54</v>
      </c>
      <c r="F572">
        <v>31</v>
      </c>
      <c r="G572" s="3">
        <f t="shared" si="32"/>
        <v>1.4913616938342726</v>
      </c>
      <c r="H572">
        <v>46</v>
      </c>
      <c r="I572" s="7">
        <f t="shared" si="33"/>
        <v>85.18518518518519</v>
      </c>
      <c r="J572">
        <f t="shared" si="34"/>
        <v>8</v>
      </c>
      <c r="K572" s="7">
        <f t="shared" si="35"/>
        <v>14.814814814814815</v>
      </c>
    </row>
    <row r="573" spans="1:11" ht="12.75">
      <c r="A573" s="2" t="s">
        <v>2645</v>
      </c>
      <c r="B573" t="s">
        <v>2646</v>
      </c>
      <c r="C573" s="8">
        <v>11.954545454545455</v>
      </c>
      <c r="D573" s="7">
        <v>2.410775668424425</v>
      </c>
      <c r="E573">
        <v>56</v>
      </c>
      <c r="F573">
        <v>11</v>
      </c>
      <c r="G573" s="3">
        <f t="shared" si="32"/>
        <v>1.0413926851582251</v>
      </c>
      <c r="H573">
        <v>44</v>
      </c>
      <c r="I573" s="7">
        <f t="shared" si="33"/>
        <v>78.57142857142857</v>
      </c>
      <c r="J573">
        <f t="shared" si="34"/>
        <v>12</v>
      </c>
      <c r="K573" s="7">
        <f t="shared" si="35"/>
        <v>21.428571428571427</v>
      </c>
    </row>
    <row r="574" spans="1:11" ht="12.75">
      <c r="A574" s="2" t="s">
        <v>2647</v>
      </c>
      <c r="B574" t="s">
        <v>2648</v>
      </c>
      <c r="C574" s="8">
        <v>8.410714285714286</v>
      </c>
      <c r="D574" s="7">
        <v>2.2625551582571077</v>
      </c>
      <c r="E574">
        <v>57</v>
      </c>
      <c r="F574">
        <v>105</v>
      </c>
      <c r="G574" s="3">
        <f t="shared" si="32"/>
        <v>2.0211892990699383</v>
      </c>
      <c r="H574">
        <v>56</v>
      </c>
      <c r="I574" s="7">
        <f t="shared" si="33"/>
        <v>98.24561403508773</v>
      </c>
      <c r="J574">
        <f t="shared" si="34"/>
        <v>1</v>
      </c>
      <c r="K574" s="7">
        <f t="shared" si="35"/>
        <v>1.7543859649122806</v>
      </c>
    </row>
    <row r="575" spans="1:11" ht="12.75">
      <c r="A575" s="2" t="s">
        <v>2649</v>
      </c>
      <c r="B575" t="s">
        <v>2650</v>
      </c>
      <c r="C575" s="8">
        <v>11.75</v>
      </c>
      <c r="D575" s="7">
        <v>2.5723571440598496</v>
      </c>
      <c r="E575">
        <v>53</v>
      </c>
      <c r="F575">
        <v>89</v>
      </c>
      <c r="G575" s="3">
        <f t="shared" si="32"/>
        <v>1.9493900066449128</v>
      </c>
      <c r="H575">
        <v>48</v>
      </c>
      <c r="I575" s="7">
        <f t="shared" si="33"/>
        <v>90.56603773584905</v>
      </c>
      <c r="J575">
        <f t="shared" si="34"/>
        <v>5</v>
      </c>
      <c r="K575" s="7">
        <f t="shared" si="35"/>
        <v>9.433962264150944</v>
      </c>
    </row>
    <row r="576" spans="1:11" ht="12.75">
      <c r="A576" s="2" t="s">
        <v>2651</v>
      </c>
      <c r="B576" t="s">
        <v>2256</v>
      </c>
      <c r="C576" s="8">
        <v>7.660377358490566</v>
      </c>
      <c r="D576" s="7">
        <v>2.5187252287494655</v>
      </c>
      <c r="E576">
        <v>53</v>
      </c>
      <c r="F576">
        <v>66</v>
      </c>
      <c r="G576" s="3">
        <f t="shared" si="32"/>
        <v>1.8195439355418688</v>
      </c>
      <c r="H576">
        <v>53</v>
      </c>
      <c r="I576" s="7">
        <f t="shared" si="33"/>
        <v>100</v>
      </c>
      <c r="J576">
        <f t="shared" si="34"/>
        <v>0</v>
      </c>
      <c r="K576" s="7">
        <f t="shared" si="35"/>
        <v>0</v>
      </c>
    </row>
    <row r="577" spans="1:11" ht="12.75">
      <c r="A577" s="2" t="s">
        <v>2652</v>
      </c>
      <c r="B577" t="s">
        <v>2653</v>
      </c>
      <c r="C577" s="8">
        <v>13.392156862745098</v>
      </c>
      <c r="D577" s="7">
        <v>2.4006535057983602</v>
      </c>
      <c r="E577">
        <v>54</v>
      </c>
      <c r="F577">
        <v>209</v>
      </c>
      <c r="G577" s="3">
        <f t="shared" si="32"/>
        <v>2.3201462861110542</v>
      </c>
      <c r="H577">
        <v>51</v>
      </c>
      <c r="I577" s="7">
        <f t="shared" si="33"/>
        <v>94.44444444444444</v>
      </c>
      <c r="J577">
        <f t="shared" si="34"/>
        <v>3</v>
      </c>
      <c r="K577" s="7">
        <f t="shared" si="35"/>
        <v>5.555555555555555</v>
      </c>
    </row>
    <row r="578" spans="1:11" ht="12.75">
      <c r="A578" s="2" t="s">
        <v>2654</v>
      </c>
      <c r="B578" t="s">
        <v>2655</v>
      </c>
      <c r="C578" s="8">
        <v>10.98</v>
      </c>
      <c r="D578" s="7">
        <v>2.4535688292770574</v>
      </c>
      <c r="E578">
        <v>56</v>
      </c>
      <c r="F578">
        <v>99</v>
      </c>
      <c r="G578" s="3">
        <f aca="true" t="shared" si="36" ref="G578:G641">LOG(F$1:F$65536)</f>
        <v>1.99563519459755</v>
      </c>
      <c r="H578">
        <v>50</v>
      </c>
      <c r="I578" s="7">
        <f aca="true" t="shared" si="37" ref="I578:I641">(100*H578/E578)</f>
        <v>89.28571428571429</v>
      </c>
      <c r="J578">
        <f aca="true" t="shared" si="38" ref="J578:J641">(E578-H578)</f>
        <v>6</v>
      </c>
      <c r="K578" s="7">
        <f aca="true" t="shared" si="39" ref="K578:K641">(100*J578/E578)</f>
        <v>10.714285714285714</v>
      </c>
    </row>
    <row r="579" spans="1:11" ht="12.75">
      <c r="A579" s="2" t="s">
        <v>2656</v>
      </c>
      <c r="B579" t="s">
        <v>2657</v>
      </c>
      <c r="C579" s="8">
        <v>13.914893617021276</v>
      </c>
      <c r="D579" s="7">
        <v>1.9541459519391369</v>
      </c>
      <c r="E579">
        <v>50</v>
      </c>
      <c r="F579">
        <v>85</v>
      </c>
      <c r="G579" s="3">
        <f t="shared" si="36"/>
        <v>1.9294189257142926</v>
      </c>
      <c r="H579">
        <v>47</v>
      </c>
      <c r="I579" s="7">
        <f t="shared" si="37"/>
        <v>94</v>
      </c>
      <c r="J579">
        <f t="shared" si="38"/>
        <v>3</v>
      </c>
      <c r="K579" s="7">
        <f t="shared" si="39"/>
        <v>6</v>
      </c>
    </row>
    <row r="580" spans="1:11" ht="12.75">
      <c r="A580" s="2" t="s">
        <v>1750</v>
      </c>
      <c r="B580" t="s">
        <v>1750</v>
      </c>
      <c r="C580" s="8">
        <v>10.537037037037036</v>
      </c>
      <c r="D580" s="7">
        <v>2.2796305804906285</v>
      </c>
      <c r="E580">
        <v>54</v>
      </c>
      <c r="F580">
        <v>29</v>
      </c>
      <c r="G580" s="3">
        <f t="shared" si="36"/>
        <v>1.462397997898956</v>
      </c>
      <c r="H580">
        <v>54</v>
      </c>
      <c r="I580" s="7">
        <f t="shared" si="37"/>
        <v>100</v>
      </c>
      <c r="J580">
        <f t="shared" si="38"/>
        <v>0</v>
      </c>
      <c r="K580" s="7">
        <f t="shared" si="39"/>
        <v>0</v>
      </c>
    </row>
    <row r="581" spans="1:11" ht="12.75">
      <c r="A581" s="2" t="s">
        <v>2658</v>
      </c>
      <c r="B581" t="s">
        <v>2659</v>
      </c>
      <c r="C581" s="8">
        <v>11.037037037037036</v>
      </c>
      <c r="D581" s="7">
        <v>2.502549364020038</v>
      </c>
      <c r="E581">
        <v>54</v>
      </c>
      <c r="F581">
        <v>9</v>
      </c>
      <c r="G581" s="3">
        <f t="shared" si="36"/>
        <v>0.9542425094393249</v>
      </c>
      <c r="H581">
        <v>54</v>
      </c>
      <c r="I581" s="7">
        <f t="shared" si="37"/>
        <v>100</v>
      </c>
      <c r="J581">
        <f t="shared" si="38"/>
        <v>0</v>
      </c>
      <c r="K581" s="7">
        <f t="shared" si="39"/>
        <v>0</v>
      </c>
    </row>
    <row r="582" spans="1:11" ht="12.75">
      <c r="A582" s="2" t="s">
        <v>2660</v>
      </c>
      <c r="B582" t="s">
        <v>2661</v>
      </c>
      <c r="C582" s="8">
        <v>5.2407407407407405</v>
      </c>
      <c r="D582" s="7">
        <v>1.8216225939839048</v>
      </c>
      <c r="E582">
        <v>54</v>
      </c>
      <c r="F582">
        <v>515</v>
      </c>
      <c r="G582" s="3">
        <f t="shared" si="36"/>
        <v>2.711807229041191</v>
      </c>
      <c r="H582">
        <v>54</v>
      </c>
      <c r="I582" s="7">
        <f t="shared" si="37"/>
        <v>100</v>
      </c>
      <c r="J582">
        <f t="shared" si="38"/>
        <v>0</v>
      </c>
      <c r="K582" s="7">
        <f t="shared" si="39"/>
        <v>0</v>
      </c>
    </row>
    <row r="583" spans="1:11" ht="12.75">
      <c r="A583" s="2" t="s">
        <v>2662</v>
      </c>
      <c r="B583" t="s">
        <v>2663</v>
      </c>
      <c r="C583" s="8">
        <v>11.481481481481481</v>
      </c>
      <c r="D583" s="7">
        <v>2.493317413821532</v>
      </c>
      <c r="E583">
        <v>54</v>
      </c>
      <c r="F583">
        <v>218</v>
      </c>
      <c r="G583" s="3">
        <f t="shared" si="36"/>
        <v>2.3384564936046046</v>
      </c>
      <c r="H583">
        <v>54</v>
      </c>
      <c r="I583" s="7">
        <f t="shared" si="37"/>
        <v>100</v>
      </c>
      <c r="J583">
        <f t="shared" si="38"/>
        <v>0</v>
      </c>
      <c r="K583" s="7">
        <f t="shared" si="39"/>
        <v>0</v>
      </c>
    </row>
    <row r="584" spans="1:11" ht="12.75">
      <c r="A584" s="2" t="s">
        <v>2664</v>
      </c>
      <c r="C584" s="8">
        <v>12.571428571428571</v>
      </c>
      <c r="D584" s="7">
        <v>4.076646614442762</v>
      </c>
      <c r="E584">
        <v>57</v>
      </c>
      <c r="F584">
        <v>12</v>
      </c>
      <c r="G584" s="3">
        <f t="shared" si="36"/>
        <v>1.0791812460476249</v>
      </c>
      <c r="H584">
        <v>7</v>
      </c>
      <c r="I584" s="7">
        <f t="shared" si="37"/>
        <v>12.280701754385966</v>
      </c>
      <c r="J584">
        <f t="shared" si="38"/>
        <v>50</v>
      </c>
      <c r="K584" s="7">
        <f t="shared" si="39"/>
        <v>87.71929824561404</v>
      </c>
    </row>
    <row r="585" spans="1:11" ht="12.75">
      <c r="A585" s="2" t="s">
        <v>2665</v>
      </c>
      <c r="B585" t="s">
        <v>2666</v>
      </c>
      <c r="C585" s="8">
        <v>7.607142857142857</v>
      </c>
      <c r="D585" s="7">
        <v>2.6675052793920413</v>
      </c>
      <c r="E585">
        <v>56</v>
      </c>
      <c r="F585">
        <v>167</v>
      </c>
      <c r="G585" s="3">
        <f t="shared" si="36"/>
        <v>2.2227164711475833</v>
      </c>
      <c r="H585">
        <v>56</v>
      </c>
      <c r="I585" s="7">
        <f t="shared" si="37"/>
        <v>100</v>
      </c>
      <c r="J585">
        <f t="shared" si="38"/>
        <v>0</v>
      </c>
      <c r="K585" s="7">
        <f t="shared" si="39"/>
        <v>0</v>
      </c>
    </row>
    <row r="586" spans="1:11" ht="12.75">
      <c r="A586" s="2" t="s">
        <v>2667</v>
      </c>
      <c r="B586" t="s">
        <v>2667</v>
      </c>
      <c r="C586" s="8">
        <v>12.74074074074074</v>
      </c>
      <c r="D586" s="7">
        <v>2.308190381484335</v>
      </c>
      <c r="E586">
        <v>54</v>
      </c>
      <c r="F586">
        <v>413</v>
      </c>
      <c r="G586" s="3">
        <f t="shared" si="36"/>
        <v>2.615950051656401</v>
      </c>
      <c r="H586">
        <v>54</v>
      </c>
      <c r="I586" s="7">
        <f t="shared" si="37"/>
        <v>100</v>
      </c>
      <c r="J586">
        <f t="shared" si="38"/>
        <v>0</v>
      </c>
      <c r="K586" s="7">
        <f t="shared" si="39"/>
        <v>0</v>
      </c>
    </row>
    <row r="587" spans="1:11" ht="12.75">
      <c r="A587" s="2" t="s">
        <v>2668</v>
      </c>
      <c r="B587" t="s">
        <v>2669</v>
      </c>
      <c r="C587" s="8">
        <v>14.833333333333334</v>
      </c>
      <c r="D587" s="7">
        <v>2.5137304111042083</v>
      </c>
      <c r="E587">
        <v>54</v>
      </c>
      <c r="F587">
        <v>13</v>
      </c>
      <c r="G587" s="3">
        <f t="shared" si="36"/>
        <v>1.1139433523068367</v>
      </c>
      <c r="H587">
        <v>24</v>
      </c>
      <c r="I587" s="7">
        <f t="shared" si="37"/>
        <v>44.44444444444444</v>
      </c>
      <c r="J587">
        <f t="shared" si="38"/>
        <v>30</v>
      </c>
      <c r="K587" s="7">
        <f t="shared" si="39"/>
        <v>55.55555555555556</v>
      </c>
    </row>
    <row r="588" spans="1:11" ht="12.75">
      <c r="A588" s="2" t="s">
        <v>2670</v>
      </c>
      <c r="B588" t="s">
        <v>2676</v>
      </c>
      <c r="C588" s="8">
        <v>11</v>
      </c>
      <c r="D588" s="7">
        <v>2.749545416973504</v>
      </c>
      <c r="E588">
        <v>56</v>
      </c>
      <c r="F588">
        <v>12</v>
      </c>
      <c r="G588" s="3">
        <f t="shared" si="36"/>
        <v>1.0791812460476249</v>
      </c>
      <c r="H588">
        <v>51</v>
      </c>
      <c r="I588" s="7">
        <f t="shared" si="37"/>
        <v>91.07142857142857</v>
      </c>
      <c r="J588">
        <f t="shared" si="38"/>
        <v>5</v>
      </c>
      <c r="K588" s="7">
        <f t="shared" si="39"/>
        <v>8.928571428571429</v>
      </c>
    </row>
    <row r="589" spans="1:11" ht="12.75">
      <c r="A589" s="2" t="s">
        <v>2677</v>
      </c>
      <c r="B589" t="s">
        <v>2677</v>
      </c>
      <c r="C589" s="8">
        <v>10.816326530612244</v>
      </c>
      <c r="D589" s="7">
        <v>2.826020976182437</v>
      </c>
      <c r="E589">
        <v>54</v>
      </c>
      <c r="F589">
        <v>28</v>
      </c>
      <c r="G589" s="3">
        <f t="shared" si="36"/>
        <v>1.4471580313422192</v>
      </c>
      <c r="H589">
        <v>49</v>
      </c>
      <c r="I589" s="7">
        <f t="shared" si="37"/>
        <v>90.74074074074075</v>
      </c>
      <c r="J589">
        <f t="shared" si="38"/>
        <v>5</v>
      </c>
      <c r="K589" s="7">
        <f t="shared" si="39"/>
        <v>9.25925925925926</v>
      </c>
    </row>
    <row r="590" spans="1:11" ht="12.75">
      <c r="A590" s="2" t="s">
        <v>2678</v>
      </c>
      <c r="B590" t="s">
        <v>2679</v>
      </c>
      <c r="C590" s="8">
        <v>9.075471698113208</v>
      </c>
      <c r="D590" s="7">
        <v>1.741452274172927</v>
      </c>
      <c r="E590">
        <v>53</v>
      </c>
      <c r="F590">
        <v>515</v>
      </c>
      <c r="G590" s="3">
        <f t="shared" si="36"/>
        <v>2.711807229041191</v>
      </c>
      <c r="H590">
        <v>53</v>
      </c>
      <c r="I590" s="7">
        <f t="shared" si="37"/>
        <v>100</v>
      </c>
      <c r="J590">
        <f t="shared" si="38"/>
        <v>0</v>
      </c>
      <c r="K590" s="7">
        <f t="shared" si="39"/>
        <v>0</v>
      </c>
    </row>
    <row r="591" spans="1:11" ht="12.75">
      <c r="A591" s="2" t="s">
        <v>2680</v>
      </c>
      <c r="B591" t="s">
        <v>2680</v>
      </c>
      <c r="C591" s="8">
        <v>11.306122448979592</v>
      </c>
      <c r="D591" s="7">
        <v>2.881001573763404</v>
      </c>
      <c r="E591">
        <v>56</v>
      </c>
      <c r="F591">
        <v>56</v>
      </c>
      <c r="G591" s="3">
        <f t="shared" si="36"/>
        <v>1.7481880270062005</v>
      </c>
      <c r="H591">
        <v>49</v>
      </c>
      <c r="I591" s="7">
        <f t="shared" si="37"/>
        <v>87.5</v>
      </c>
      <c r="J591">
        <f t="shared" si="38"/>
        <v>7</v>
      </c>
      <c r="K591" s="7">
        <f t="shared" si="39"/>
        <v>12.5</v>
      </c>
    </row>
    <row r="592" spans="1:11" ht="12.75">
      <c r="A592" s="2" t="s">
        <v>2681</v>
      </c>
      <c r="C592" s="8">
        <v>11.6875</v>
      </c>
      <c r="D592" s="7">
        <v>2.2705913560971243</v>
      </c>
      <c r="E592">
        <v>54</v>
      </c>
      <c r="F592">
        <v>92</v>
      </c>
      <c r="G592" s="3">
        <f t="shared" si="36"/>
        <v>1.9637878273455553</v>
      </c>
      <c r="H592">
        <v>48</v>
      </c>
      <c r="I592" s="7">
        <f t="shared" si="37"/>
        <v>88.88888888888889</v>
      </c>
      <c r="J592">
        <f t="shared" si="38"/>
        <v>6</v>
      </c>
      <c r="K592" s="7">
        <f t="shared" si="39"/>
        <v>11.11111111111111</v>
      </c>
    </row>
    <row r="593" spans="1:11" ht="12.75">
      <c r="A593" s="2" t="s">
        <v>2682</v>
      </c>
      <c r="B593" t="s">
        <v>2683</v>
      </c>
      <c r="C593" s="8">
        <v>10.685185185185185</v>
      </c>
      <c r="D593" s="7">
        <v>2.144093018206013</v>
      </c>
      <c r="E593">
        <v>54</v>
      </c>
      <c r="F593">
        <v>3028</v>
      </c>
      <c r="G593" s="3">
        <f t="shared" si="36"/>
        <v>3.4811558708280352</v>
      </c>
      <c r="H593">
        <v>54</v>
      </c>
      <c r="I593" s="7">
        <f t="shared" si="37"/>
        <v>100</v>
      </c>
      <c r="J593">
        <f t="shared" si="38"/>
        <v>0</v>
      </c>
      <c r="K593" s="7">
        <f t="shared" si="39"/>
        <v>0</v>
      </c>
    </row>
    <row r="594" spans="1:11" ht="12.75">
      <c r="A594" s="2" t="s">
        <v>2684</v>
      </c>
      <c r="C594" s="8">
        <v>15.222222222222221</v>
      </c>
      <c r="D594" s="7">
        <v>2.27913238852956</v>
      </c>
      <c r="E594">
        <v>50</v>
      </c>
      <c r="F594">
        <v>5</v>
      </c>
      <c r="G594" s="3">
        <f t="shared" si="36"/>
        <v>0.6989700043360189</v>
      </c>
      <c r="H594">
        <v>9</v>
      </c>
      <c r="I594" s="7">
        <f t="shared" si="37"/>
        <v>18</v>
      </c>
      <c r="J594">
        <f t="shared" si="38"/>
        <v>41</v>
      </c>
      <c r="K594" s="7">
        <f t="shared" si="39"/>
        <v>82</v>
      </c>
    </row>
    <row r="595" spans="1:11" ht="12.75">
      <c r="A595" s="2" t="s">
        <v>2685</v>
      </c>
      <c r="B595" t="s">
        <v>2686</v>
      </c>
      <c r="C595" s="8">
        <v>13.5</v>
      </c>
      <c r="D595" s="7">
        <v>1.6376257758774382</v>
      </c>
      <c r="E595">
        <v>54</v>
      </c>
      <c r="F595">
        <v>88</v>
      </c>
      <c r="G595" s="3">
        <f t="shared" si="36"/>
        <v>1.9444826721501687</v>
      </c>
      <c r="H595">
        <v>34</v>
      </c>
      <c r="I595" s="7">
        <f t="shared" si="37"/>
        <v>62.96296296296296</v>
      </c>
      <c r="J595">
        <f t="shared" si="38"/>
        <v>20</v>
      </c>
      <c r="K595" s="7">
        <f t="shared" si="39"/>
        <v>37.03703703703704</v>
      </c>
    </row>
    <row r="596" spans="1:11" ht="12.75">
      <c r="A596" s="2" t="s">
        <v>2687</v>
      </c>
      <c r="B596" t="s">
        <v>2687</v>
      </c>
      <c r="C596" s="8">
        <v>10.592592592592593</v>
      </c>
      <c r="D596" s="7">
        <v>1.7431106278937598</v>
      </c>
      <c r="E596">
        <v>54</v>
      </c>
      <c r="F596">
        <v>106</v>
      </c>
      <c r="G596" s="3">
        <f t="shared" si="36"/>
        <v>2.0253058652647704</v>
      </c>
      <c r="H596">
        <v>54</v>
      </c>
      <c r="I596" s="7">
        <f t="shared" si="37"/>
        <v>100</v>
      </c>
      <c r="J596">
        <f t="shared" si="38"/>
        <v>0</v>
      </c>
      <c r="K596" s="7">
        <f t="shared" si="39"/>
        <v>0</v>
      </c>
    </row>
    <row r="597" spans="1:11" ht="12.75">
      <c r="A597" s="2" t="s">
        <v>2688</v>
      </c>
      <c r="B597" t="s">
        <v>2689</v>
      </c>
      <c r="C597" s="8">
        <v>13.566666666666666</v>
      </c>
      <c r="D597" s="7">
        <v>1.8323403789601485</v>
      </c>
      <c r="E597">
        <v>57</v>
      </c>
      <c r="F597">
        <v>34</v>
      </c>
      <c r="G597" s="3">
        <f t="shared" si="36"/>
        <v>1.5314789170422551</v>
      </c>
      <c r="H597">
        <v>30</v>
      </c>
      <c r="I597" s="7">
        <f t="shared" si="37"/>
        <v>52.63157894736842</v>
      </c>
      <c r="J597">
        <f t="shared" si="38"/>
        <v>27</v>
      </c>
      <c r="K597" s="7">
        <f t="shared" si="39"/>
        <v>47.36842105263158</v>
      </c>
    </row>
    <row r="598" spans="1:11" ht="12.75">
      <c r="A598" s="2" t="s">
        <v>2690</v>
      </c>
      <c r="B598" t="s">
        <v>2691</v>
      </c>
      <c r="C598" s="8">
        <v>9.452830188679245</v>
      </c>
      <c r="D598" s="7">
        <v>2.899376841109728</v>
      </c>
      <c r="E598">
        <v>53</v>
      </c>
      <c r="F598">
        <v>64</v>
      </c>
      <c r="G598" s="3">
        <f t="shared" si="36"/>
        <v>1.806179973983887</v>
      </c>
      <c r="H598">
        <v>53</v>
      </c>
      <c r="I598" s="7">
        <f t="shared" si="37"/>
        <v>100</v>
      </c>
      <c r="J598">
        <f t="shared" si="38"/>
        <v>0</v>
      </c>
      <c r="K598" s="7">
        <f t="shared" si="39"/>
        <v>0</v>
      </c>
    </row>
    <row r="599" spans="1:11" ht="12.75">
      <c r="A599" s="2" t="s">
        <v>2692</v>
      </c>
      <c r="B599" t="s">
        <v>2693</v>
      </c>
      <c r="C599" s="8">
        <v>5.777777777777778</v>
      </c>
      <c r="D599" s="7">
        <v>2.151495019192483</v>
      </c>
      <c r="E599">
        <v>54</v>
      </c>
      <c r="F599">
        <v>2563</v>
      </c>
      <c r="G599" s="3">
        <f t="shared" si="36"/>
        <v>3.408748606184244</v>
      </c>
      <c r="H599">
        <v>54</v>
      </c>
      <c r="I599" s="7">
        <f t="shared" si="37"/>
        <v>100</v>
      </c>
      <c r="J599">
        <f t="shared" si="38"/>
        <v>0</v>
      </c>
      <c r="K599" s="7">
        <f t="shared" si="39"/>
        <v>0</v>
      </c>
    </row>
    <row r="600" spans="1:11" ht="12.75">
      <c r="A600" s="2" t="s">
        <v>2694</v>
      </c>
      <c r="B600" t="s">
        <v>2695</v>
      </c>
      <c r="C600" s="8">
        <v>11.428571428571429</v>
      </c>
      <c r="D600" s="7">
        <v>2.4886296050084202</v>
      </c>
      <c r="E600">
        <v>54</v>
      </c>
      <c r="F600">
        <v>27</v>
      </c>
      <c r="G600" s="3">
        <f t="shared" si="36"/>
        <v>1.4313637641589874</v>
      </c>
      <c r="H600">
        <v>35</v>
      </c>
      <c r="I600" s="7">
        <f t="shared" si="37"/>
        <v>64.81481481481481</v>
      </c>
      <c r="J600">
        <f t="shared" si="38"/>
        <v>19</v>
      </c>
      <c r="K600" s="7">
        <f t="shared" si="39"/>
        <v>35.18518518518518</v>
      </c>
    </row>
    <row r="601" spans="1:11" ht="12.75">
      <c r="A601" s="2" t="s">
        <v>2696</v>
      </c>
      <c r="B601" t="s">
        <v>2697</v>
      </c>
      <c r="C601" s="8">
        <v>9.607142857142858</v>
      </c>
      <c r="D601" s="7">
        <v>2.4545214044035815</v>
      </c>
      <c r="E601">
        <v>56</v>
      </c>
      <c r="F601">
        <v>15011</v>
      </c>
      <c r="G601" s="3">
        <f t="shared" si="36"/>
        <v>4.176409624955842</v>
      </c>
      <c r="H601">
        <v>56</v>
      </c>
      <c r="I601" s="7">
        <f t="shared" si="37"/>
        <v>100</v>
      </c>
      <c r="J601">
        <f t="shared" si="38"/>
        <v>0</v>
      </c>
      <c r="K601" s="7">
        <f t="shared" si="39"/>
        <v>0</v>
      </c>
    </row>
    <row r="602" spans="1:11" ht="12.75">
      <c r="A602" s="2" t="s">
        <v>2698</v>
      </c>
      <c r="B602" t="s">
        <v>2699</v>
      </c>
      <c r="C602" s="8">
        <v>14.727272727272727</v>
      </c>
      <c r="D602" s="7">
        <v>2.050498830661814</v>
      </c>
      <c r="E602">
        <v>54</v>
      </c>
      <c r="F602">
        <v>19</v>
      </c>
      <c r="G602" s="3">
        <f t="shared" si="36"/>
        <v>1.2787536009528289</v>
      </c>
      <c r="H602">
        <v>33</v>
      </c>
      <c r="I602" s="7">
        <f t="shared" si="37"/>
        <v>61.111111111111114</v>
      </c>
      <c r="J602">
        <f t="shared" si="38"/>
        <v>21</v>
      </c>
      <c r="K602" s="7">
        <f t="shared" si="39"/>
        <v>38.888888888888886</v>
      </c>
    </row>
    <row r="603" spans="1:11" ht="12.75">
      <c r="A603" s="2" t="s">
        <v>2700</v>
      </c>
      <c r="B603" t="s">
        <v>2700</v>
      </c>
      <c r="C603" s="8">
        <v>12.036363636363637</v>
      </c>
      <c r="D603" s="7">
        <v>2.968748560162685</v>
      </c>
      <c r="E603">
        <v>56</v>
      </c>
      <c r="F603">
        <v>52</v>
      </c>
      <c r="G603" s="3">
        <f t="shared" si="36"/>
        <v>1.7160033436347992</v>
      </c>
      <c r="H603">
        <v>55</v>
      </c>
      <c r="I603" s="7">
        <f t="shared" si="37"/>
        <v>98.21428571428571</v>
      </c>
      <c r="J603">
        <f t="shared" si="38"/>
        <v>1</v>
      </c>
      <c r="K603" s="7">
        <f t="shared" si="39"/>
        <v>1.7857142857142858</v>
      </c>
    </row>
    <row r="604" spans="1:11" ht="12.75">
      <c r="A604" s="2" t="s">
        <v>2701</v>
      </c>
      <c r="B604" t="s">
        <v>2702</v>
      </c>
      <c r="C604" s="8">
        <v>10.433962264150944</v>
      </c>
      <c r="D604" s="7">
        <v>2.5533494891873376</v>
      </c>
      <c r="E604">
        <v>53</v>
      </c>
      <c r="F604">
        <v>247</v>
      </c>
      <c r="G604" s="3">
        <f t="shared" si="36"/>
        <v>2.392696953259666</v>
      </c>
      <c r="H604">
        <v>53</v>
      </c>
      <c r="I604" s="7">
        <f t="shared" si="37"/>
        <v>100</v>
      </c>
      <c r="J604">
        <f t="shared" si="38"/>
        <v>0</v>
      </c>
      <c r="K604" s="7">
        <f t="shared" si="39"/>
        <v>0</v>
      </c>
    </row>
    <row r="605" spans="1:11" ht="12.75">
      <c r="A605" s="2" t="s">
        <v>2703</v>
      </c>
      <c r="B605" t="s">
        <v>2703</v>
      </c>
      <c r="C605" s="8">
        <v>13.6</v>
      </c>
      <c r="D605" s="7">
        <v>2.7246154612650746</v>
      </c>
      <c r="E605">
        <v>56</v>
      </c>
      <c r="F605">
        <v>35</v>
      </c>
      <c r="G605" s="3">
        <f t="shared" si="36"/>
        <v>1.5440680443502757</v>
      </c>
      <c r="H605">
        <v>35</v>
      </c>
      <c r="I605" s="7">
        <f t="shared" si="37"/>
        <v>62.5</v>
      </c>
      <c r="J605">
        <f t="shared" si="38"/>
        <v>21</v>
      </c>
      <c r="K605" s="7">
        <f t="shared" si="39"/>
        <v>37.5</v>
      </c>
    </row>
    <row r="606" spans="1:11" ht="12.75">
      <c r="A606" s="2" t="s">
        <v>2704</v>
      </c>
      <c r="C606" s="8">
        <v>12.6</v>
      </c>
      <c r="D606" s="7">
        <v>2.0104987598001407</v>
      </c>
      <c r="E606">
        <v>53</v>
      </c>
      <c r="F606">
        <v>3</v>
      </c>
      <c r="G606" s="3">
        <f t="shared" si="36"/>
        <v>0.47712125471966244</v>
      </c>
      <c r="H606">
        <v>20</v>
      </c>
      <c r="I606" s="7">
        <f t="shared" si="37"/>
        <v>37.735849056603776</v>
      </c>
      <c r="J606">
        <f t="shared" si="38"/>
        <v>33</v>
      </c>
      <c r="K606" s="7">
        <f t="shared" si="39"/>
        <v>62.264150943396224</v>
      </c>
    </row>
    <row r="607" spans="1:11" ht="12.75">
      <c r="A607" s="2" t="s">
        <v>2705</v>
      </c>
      <c r="B607" t="s">
        <v>2706</v>
      </c>
      <c r="C607" s="8">
        <v>4.2075471698113205</v>
      </c>
      <c r="D607" s="7">
        <v>1.3778256360327834</v>
      </c>
      <c r="E607">
        <v>53</v>
      </c>
      <c r="F607">
        <v>2048</v>
      </c>
      <c r="G607" s="3">
        <f t="shared" si="36"/>
        <v>3.3113299523037933</v>
      </c>
      <c r="H607">
        <v>53</v>
      </c>
      <c r="I607" s="7">
        <f t="shared" si="37"/>
        <v>100</v>
      </c>
      <c r="J607">
        <f t="shared" si="38"/>
        <v>0</v>
      </c>
      <c r="K607" s="7">
        <f t="shared" si="39"/>
        <v>0</v>
      </c>
    </row>
    <row r="608" spans="1:11" ht="12.75">
      <c r="A608" s="2" t="s">
        <v>2707</v>
      </c>
      <c r="B608" t="s">
        <v>2708</v>
      </c>
      <c r="C608" s="8">
        <v>12.133333333333333</v>
      </c>
      <c r="D608" s="7">
        <v>2.4746332099544586</v>
      </c>
      <c r="E608">
        <v>53</v>
      </c>
      <c r="F608">
        <v>13</v>
      </c>
      <c r="G608" s="3">
        <f t="shared" si="36"/>
        <v>1.1139433523068367</v>
      </c>
      <c r="H608">
        <v>15</v>
      </c>
      <c r="I608" s="7">
        <f t="shared" si="37"/>
        <v>28.30188679245283</v>
      </c>
      <c r="J608">
        <f t="shared" si="38"/>
        <v>38</v>
      </c>
      <c r="K608" s="7">
        <f t="shared" si="39"/>
        <v>71.69811320754717</v>
      </c>
    </row>
    <row r="609" spans="1:11" ht="12.75">
      <c r="A609" s="2" t="s">
        <v>2709</v>
      </c>
      <c r="B609" t="s">
        <v>2710</v>
      </c>
      <c r="C609" s="8">
        <v>8.24</v>
      </c>
      <c r="D609" s="7">
        <v>2.2090722034374517</v>
      </c>
      <c r="E609">
        <v>50</v>
      </c>
      <c r="F609">
        <v>127</v>
      </c>
      <c r="G609" s="3">
        <f t="shared" si="36"/>
        <v>2.103803720955957</v>
      </c>
      <c r="H609">
        <v>50</v>
      </c>
      <c r="I609" s="7">
        <f t="shared" si="37"/>
        <v>100</v>
      </c>
      <c r="J609">
        <f t="shared" si="38"/>
        <v>0</v>
      </c>
      <c r="K609" s="7">
        <f t="shared" si="39"/>
        <v>0</v>
      </c>
    </row>
    <row r="610" spans="1:11" ht="12.75">
      <c r="A610" s="2" t="s">
        <v>2711</v>
      </c>
      <c r="B610" t="s">
        <v>2712</v>
      </c>
      <c r="C610" s="8">
        <v>9.481481481481481</v>
      </c>
      <c r="D610" s="7">
        <v>2.3691471337086756</v>
      </c>
      <c r="E610">
        <v>54</v>
      </c>
      <c r="F610">
        <v>49</v>
      </c>
      <c r="G610" s="3">
        <f t="shared" si="36"/>
        <v>1.6901960800285136</v>
      </c>
      <c r="H610">
        <v>54</v>
      </c>
      <c r="I610" s="7">
        <f t="shared" si="37"/>
        <v>100</v>
      </c>
      <c r="J610">
        <f t="shared" si="38"/>
        <v>0</v>
      </c>
      <c r="K610" s="7">
        <f t="shared" si="39"/>
        <v>0</v>
      </c>
    </row>
    <row r="611" spans="1:11" ht="12.75">
      <c r="A611" s="2" t="s">
        <v>2713</v>
      </c>
      <c r="B611" t="s">
        <v>2714</v>
      </c>
      <c r="C611" s="8">
        <v>6.315789473684211</v>
      </c>
      <c r="D611" s="7">
        <v>1.8723351990881227</v>
      </c>
      <c r="E611">
        <v>57</v>
      </c>
      <c r="F611">
        <v>4507</v>
      </c>
      <c r="G611" s="3">
        <f t="shared" si="36"/>
        <v>3.6538875580709775</v>
      </c>
      <c r="H611">
        <v>57</v>
      </c>
      <c r="I611" s="7">
        <f t="shared" si="37"/>
        <v>100</v>
      </c>
      <c r="J611">
        <f t="shared" si="38"/>
        <v>0</v>
      </c>
      <c r="K611" s="7">
        <f t="shared" si="39"/>
        <v>0</v>
      </c>
    </row>
    <row r="612" spans="1:11" ht="12.75">
      <c r="A612" s="2" t="s">
        <v>2715</v>
      </c>
      <c r="B612" t="s">
        <v>2716</v>
      </c>
      <c r="C612" s="8">
        <v>15.75</v>
      </c>
      <c r="D612" s="7">
        <v>2.6299556396765835</v>
      </c>
      <c r="E612">
        <v>53</v>
      </c>
      <c r="F612">
        <v>23</v>
      </c>
      <c r="G612" s="3">
        <f t="shared" si="36"/>
        <v>1.3617278360175928</v>
      </c>
      <c r="H612">
        <v>4</v>
      </c>
      <c r="I612" s="7">
        <f t="shared" si="37"/>
        <v>7.547169811320755</v>
      </c>
      <c r="J612">
        <f t="shared" si="38"/>
        <v>49</v>
      </c>
      <c r="K612" s="7">
        <f t="shared" si="39"/>
        <v>92.45283018867924</v>
      </c>
    </row>
    <row r="613" spans="1:11" ht="12.75">
      <c r="A613" s="2" t="s">
        <v>2717</v>
      </c>
      <c r="B613" t="s">
        <v>2718</v>
      </c>
      <c r="C613" s="8">
        <v>13.571428571428571</v>
      </c>
      <c r="D613" s="7">
        <v>3.9520940802374165</v>
      </c>
      <c r="E613">
        <v>54</v>
      </c>
      <c r="F613">
        <v>5</v>
      </c>
      <c r="G613" s="3">
        <f t="shared" si="36"/>
        <v>0.6989700043360189</v>
      </c>
      <c r="H613">
        <v>7</v>
      </c>
      <c r="I613" s="7">
        <f t="shared" si="37"/>
        <v>12.962962962962964</v>
      </c>
      <c r="J613">
        <f t="shared" si="38"/>
        <v>47</v>
      </c>
      <c r="K613" s="7">
        <f t="shared" si="39"/>
        <v>87.03703703703704</v>
      </c>
    </row>
    <row r="614" spans="1:11" ht="12.75">
      <c r="A614" s="2" t="s">
        <v>2719</v>
      </c>
      <c r="B614" t="s">
        <v>2720</v>
      </c>
      <c r="C614" s="8">
        <v>9.306122448979592</v>
      </c>
      <c r="D614" s="7">
        <v>2.4512248777622467</v>
      </c>
      <c r="E614">
        <v>50</v>
      </c>
      <c r="F614">
        <v>1254</v>
      </c>
      <c r="G614" s="3">
        <f t="shared" si="36"/>
        <v>3.0982975364946976</v>
      </c>
      <c r="H614">
        <v>49</v>
      </c>
      <c r="I614" s="7">
        <f t="shared" si="37"/>
        <v>98</v>
      </c>
      <c r="J614">
        <f t="shared" si="38"/>
        <v>1</v>
      </c>
      <c r="K614" s="7">
        <f t="shared" si="39"/>
        <v>2</v>
      </c>
    </row>
    <row r="615" spans="1:11" ht="12.75">
      <c r="A615" s="2" t="s">
        <v>2721</v>
      </c>
      <c r="B615" t="s">
        <v>2721</v>
      </c>
      <c r="C615" s="8">
        <v>12.018181818181818</v>
      </c>
      <c r="D615" s="7">
        <v>2.050211453330364</v>
      </c>
      <c r="E615">
        <v>57</v>
      </c>
      <c r="F615">
        <v>165</v>
      </c>
      <c r="G615" s="3">
        <f t="shared" si="36"/>
        <v>2.2174839442139063</v>
      </c>
      <c r="H615">
        <v>55</v>
      </c>
      <c r="I615" s="7">
        <f t="shared" si="37"/>
        <v>96.49122807017544</v>
      </c>
      <c r="J615">
        <f t="shared" si="38"/>
        <v>2</v>
      </c>
      <c r="K615" s="7">
        <f t="shared" si="39"/>
        <v>3.508771929824561</v>
      </c>
    </row>
    <row r="616" spans="1:11" ht="12.75">
      <c r="A616" s="2" t="s">
        <v>2722</v>
      </c>
      <c r="B616" t="s">
        <v>2722</v>
      </c>
      <c r="C616" s="8">
        <v>11.46938775510204</v>
      </c>
      <c r="D616" s="7">
        <v>2.9233402756687337</v>
      </c>
      <c r="E616">
        <v>50</v>
      </c>
      <c r="F616">
        <v>50</v>
      </c>
      <c r="G616" s="3">
        <f t="shared" si="36"/>
        <v>1.6989700043360187</v>
      </c>
      <c r="H616">
        <v>49</v>
      </c>
      <c r="I616" s="7">
        <f t="shared" si="37"/>
        <v>98</v>
      </c>
      <c r="J616">
        <f t="shared" si="38"/>
        <v>1</v>
      </c>
      <c r="K616" s="7">
        <f t="shared" si="39"/>
        <v>2</v>
      </c>
    </row>
    <row r="617" spans="1:11" ht="12.75">
      <c r="A617" s="2" t="s">
        <v>2723</v>
      </c>
      <c r="B617" t="s">
        <v>2724</v>
      </c>
      <c r="C617" s="8">
        <v>8.46808510638298</v>
      </c>
      <c r="D617" s="7">
        <v>2.3669009625483897</v>
      </c>
      <c r="E617">
        <v>50</v>
      </c>
      <c r="F617">
        <v>6</v>
      </c>
      <c r="G617" s="3">
        <f t="shared" si="36"/>
        <v>0.7781512503836436</v>
      </c>
      <c r="H617">
        <v>47</v>
      </c>
      <c r="I617" s="7">
        <f t="shared" si="37"/>
        <v>94</v>
      </c>
      <c r="J617">
        <f t="shared" si="38"/>
        <v>3</v>
      </c>
      <c r="K617" s="7">
        <f t="shared" si="39"/>
        <v>6</v>
      </c>
    </row>
    <row r="618" spans="1:11" ht="12.75">
      <c r="A618" s="2" t="s">
        <v>2725</v>
      </c>
      <c r="B618" t="s">
        <v>2725</v>
      </c>
      <c r="C618" s="8">
        <v>10.62962962962963</v>
      </c>
      <c r="D618" s="7">
        <v>2.3090984624511344</v>
      </c>
      <c r="E618">
        <v>54</v>
      </c>
      <c r="F618">
        <v>272</v>
      </c>
      <c r="G618" s="3">
        <f t="shared" si="36"/>
        <v>2.4345689040341987</v>
      </c>
      <c r="H618">
        <v>54</v>
      </c>
      <c r="I618" s="7">
        <f t="shared" si="37"/>
        <v>100</v>
      </c>
      <c r="J618">
        <f t="shared" si="38"/>
        <v>0</v>
      </c>
      <c r="K618" s="7">
        <f t="shared" si="39"/>
        <v>0</v>
      </c>
    </row>
    <row r="619" spans="1:11" ht="12.75">
      <c r="A619" s="2" t="s">
        <v>2726</v>
      </c>
      <c r="B619" t="s">
        <v>2726</v>
      </c>
      <c r="C619" s="8">
        <v>7.52</v>
      </c>
      <c r="D619" s="7">
        <v>2.2699456075475664</v>
      </c>
      <c r="E619">
        <v>50</v>
      </c>
      <c r="F619">
        <v>95</v>
      </c>
      <c r="G619" s="3">
        <f t="shared" si="36"/>
        <v>1.9777236052888478</v>
      </c>
      <c r="H619">
        <v>50</v>
      </c>
      <c r="I619" s="7">
        <f t="shared" si="37"/>
        <v>100</v>
      </c>
      <c r="J619">
        <f t="shared" si="38"/>
        <v>0</v>
      </c>
      <c r="K619" s="7">
        <f t="shared" si="39"/>
        <v>0</v>
      </c>
    </row>
    <row r="620" spans="1:11" ht="12.75">
      <c r="A620" s="2" t="s">
        <v>2727</v>
      </c>
      <c r="B620" t="s">
        <v>2728</v>
      </c>
      <c r="C620" s="8">
        <v>10.770833333333334</v>
      </c>
      <c r="D620" s="7">
        <v>2.6597038975598473</v>
      </c>
      <c r="E620">
        <v>53</v>
      </c>
      <c r="F620">
        <v>540</v>
      </c>
      <c r="G620" s="3">
        <f t="shared" si="36"/>
        <v>2.7323937598229686</v>
      </c>
      <c r="H620">
        <v>48</v>
      </c>
      <c r="I620" s="7">
        <f t="shared" si="37"/>
        <v>90.56603773584905</v>
      </c>
      <c r="J620">
        <f t="shared" si="38"/>
        <v>5</v>
      </c>
      <c r="K620" s="7">
        <f t="shared" si="39"/>
        <v>9.433962264150944</v>
      </c>
    </row>
    <row r="621" spans="1:11" ht="12.75">
      <c r="A621" s="2" t="s">
        <v>2729</v>
      </c>
      <c r="B621" t="s">
        <v>2730</v>
      </c>
      <c r="C621" s="8">
        <v>10.4</v>
      </c>
      <c r="D621" s="7">
        <v>2.602981022612657</v>
      </c>
      <c r="E621">
        <v>50</v>
      </c>
      <c r="F621">
        <v>31</v>
      </c>
      <c r="G621" s="3">
        <f t="shared" si="36"/>
        <v>1.4913616938342726</v>
      </c>
      <c r="H621">
        <v>50</v>
      </c>
      <c r="I621" s="7">
        <f t="shared" si="37"/>
        <v>100</v>
      </c>
      <c r="J621">
        <f t="shared" si="38"/>
        <v>0</v>
      </c>
      <c r="K621" s="7">
        <f t="shared" si="39"/>
        <v>0</v>
      </c>
    </row>
    <row r="622" spans="1:11" ht="12.75">
      <c r="A622" s="2" t="s">
        <v>2731</v>
      </c>
      <c r="B622" t="s">
        <v>2732</v>
      </c>
      <c r="C622" s="8">
        <v>8.685185185185185</v>
      </c>
      <c r="D622" s="7">
        <v>3.002037509816028</v>
      </c>
      <c r="E622">
        <v>54</v>
      </c>
      <c r="F622">
        <v>1311</v>
      </c>
      <c r="G622" s="3">
        <f t="shared" si="36"/>
        <v>3.117602691690084</v>
      </c>
      <c r="H622">
        <v>54</v>
      </c>
      <c r="I622" s="7">
        <f t="shared" si="37"/>
        <v>100</v>
      </c>
      <c r="J622">
        <f t="shared" si="38"/>
        <v>0</v>
      </c>
      <c r="K622" s="7">
        <f t="shared" si="39"/>
        <v>0</v>
      </c>
    </row>
    <row r="623" spans="1:11" ht="12.75">
      <c r="A623" s="2" t="s">
        <v>2733</v>
      </c>
      <c r="B623" t="s">
        <v>2734</v>
      </c>
      <c r="C623" s="8">
        <v>4.87037037037037</v>
      </c>
      <c r="D623" s="7">
        <v>1.6024308927058208</v>
      </c>
      <c r="E623">
        <v>54</v>
      </c>
      <c r="F623">
        <v>4759</v>
      </c>
      <c r="G623" s="3">
        <f t="shared" si="36"/>
        <v>3.6775157047987577</v>
      </c>
      <c r="H623">
        <v>54</v>
      </c>
      <c r="I623" s="7">
        <f t="shared" si="37"/>
        <v>100</v>
      </c>
      <c r="J623">
        <f t="shared" si="38"/>
        <v>0</v>
      </c>
      <c r="K623" s="7">
        <f t="shared" si="39"/>
        <v>0</v>
      </c>
    </row>
    <row r="624" spans="1:11" ht="12.75">
      <c r="A624" s="2" t="s">
        <v>2735</v>
      </c>
      <c r="B624" t="s">
        <v>2062</v>
      </c>
      <c r="C624" s="8">
        <v>11.09433962264151</v>
      </c>
      <c r="D624" s="7">
        <v>2.0686687557218653</v>
      </c>
      <c r="E624">
        <v>54</v>
      </c>
      <c r="F624">
        <v>33</v>
      </c>
      <c r="G624" s="3">
        <f t="shared" si="36"/>
        <v>1.5185139398778875</v>
      </c>
      <c r="H624">
        <v>53</v>
      </c>
      <c r="I624" s="7">
        <f t="shared" si="37"/>
        <v>98.14814814814815</v>
      </c>
      <c r="J624">
        <f t="shared" si="38"/>
        <v>1</v>
      </c>
      <c r="K624" s="7">
        <f t="shared" si="39"/>
        <v>1.8518518518518519</v>
      </c>
    </row>
    <row r="625" spans="1:11" ht="12.75">
      <c r="A625" s="2" t="s">
        <v>2736</v>
      </c>
      <c r="B625" t="s">
        <v>2737</v>
      </c>
      <c r="C625" s="8">
        <v>8.925925925925926</v>
      </c>
      <c r="D625" s="7">
        <v>2.7461936048218116</v>
      </c>
      <c r="E625">
        <v>54</v>
      </c>
      <c r="F625">
        <v>11</v>
      </c>
      <c r="G625" s="3">
        <f t="shared" si="36"/>
        <v>1.0413926851582251</v>
      </c>
      <c r="H625">
        <v>54</v>
      </c>
      <c r="I625" s="7">
        <f t="shared" si="37"/>
        <v>100</v>
      </c>
      <c r="J625">
        <f t="shared" si="38"/>
        <v>0</v>
      </c>
      <c r="K625" s="7">
        <f t="shared" si="39"/>
        <v>0</v>
      </c>
    </row>
    <row r="626" spans="1:11" ht="12.75">
      <c r="A626" s="2" t="s">
        <v>2738</v>
      </c>
      <c r="B626" t="s">
        <v>2739</v>
      </c>
      <c r="C626" s="8">
        <v>11.446428571428571</v>
      </c>
      <c r="D626" s="7">
        <v>2.5931352932985665</v>
      </c>
      <c r="E626">
        <v>56</v>
      </c>
      <c r="F626">
        <v>41</v>
      </c>
      <c r="G626" s="3">
        <f t="shared" si="36"/>
        <v>1.6127838567197355</v>
      </c>
      <c r="H626">
        <v>56</v>
      </c>
      <c r="I626" s="7">
        <f t="shared" si="37"/>
        <v>100</v>
      </c>
      <c r="J626">
        <f t="shared" si="38"/>
        <v>0</v>
      </c>
      <c r="K626" s="7">
        <f t="shared" si="39"/>
        <v>0</v>
      </c>
    </row>
    <row r="627" spans="1:11" ht="12.75">
      <c r="A627" s="2" t="s">
        <v>2740</v>
      </c>
      <c r="B627" t="s">
        <v>2729</v>
      </c>
      <c r="C627" s="8">
        <v>6.68</v>
      </c>
      <c r="D627" s="7">
        <v>1.7430913191622457</v>
      </c>
      <c r="E627">
        <v>50</v>
      </c>
      <c r="F627">
        <v>426</v>
      </c>
      <c r="G627" s="3">
        <f t="shared" si="36"/>
        <v>2.629409599102719</v>
      </c>
      <c r="H627">
        <v>50</v>
      </c>
      <c r="I627" s="7">
        <f t="shared" si="37"/>
        <v>100</v>
      </c>
      <c r="J627">
        <f t="shared" si="38"/>
        <v>0</v>
      </c>
      <c r="K627" s="7">
        <f t="shared" si="39"/>
        <v>0</v>
      </c>
    </row>
    <row r="628" spans="1:11" ht="12.75">
      <c r="A628" s="2" t="s">
        <v>2741</v>
      </c>
      <c r="B628" t="s">
        <v>2742</v>
      </c>
      <c r="C628" s="8">
        <v>7.095238095238095</v>
      </c>
      <c r="D628" s="7">
        <v>3.4344703415947335</v>
      </c>
      <c r="E628">
        <v>54</v>
      </c>
      <c r="F628">
        <v>21</v>
      </c>
      <c r="G628" s="3">
        <f t="shared" si="36"/>
        <v>1.3222192947339193</v>
      </c>
      <c r="H628">
        <v>42</v>
      </c>
      <c r="I628" s="7">
        <f t="shared" si="37"/>
        <v>77.77777777777777</v>
      </c>
      <c r="J628">
        <f t="shared" si="38"/>
        <v>12</v>
      </c>
      <c r="K628" s="7">
        <f t="shared" si="39"/>
        <v>22.22222222222222</v>
      </c>
    </row>
    <row r="629" spans="1:11" ht="12.75">
      <c r="A629" s="2" t="s">
        <v>2743</v>
      </c>
      <c r="C629" s="8">
        <v>9.814814814814815</v>
      </c>
      <c r="D629" s="7">
        <v>2.699224724991009</v>
      </c>
      <c r="E629">
        <v>54</v>
      </c>
      <c r="F629">
        <v>37</v>
      </c>
      <c r="G629" s="3">
        <f t="shared" si="36"/>
        <v>1.568201724066995</v>
      </c>
      <c r="H629">
        <v>54</v>
      </c>
      <c r="I629" s="7">
        <f t="shared" si="37"/>
        <v>100</v>
      </c>
      <c r="J629">
        <f t="shared" si="38"/>
        <v>0</v>
      </c>
      <c r="K629" s="7">
        <f t="shared" si="39"/>
        <v>0</v>
      </c>
    </row>
    <row r="630" spans="1:11" ht="12.75">
      <c r="A630" s="2" t="s">
        <v>2744</v>
      </c>
      <c r="B630" t="s">
        <v>2744</v>
      </c>
      <c r="C630" s="8">
        <v>10.481481481481481</v>
      </c>
      <c r="D630" s="7">
        <v>1.9106527654748355</v>
      </c>
      <c r="E630">
        <v>54</v>
      </c>
      <c r="F630">
        <v>218</v>
      </c>
      <c r="G630" s="3">
        <f t="shared" si="36"/>
        <v>2.3384564936046046</v>
      </c>
      <c r="H630">
        <v>54</v>
      </c>
      <c r="I630" s="7">
        <f t="shared" si="37"/>
        <v>100</v>
      </c>
      <c r="J630">
        <f t="shared" si="38"/>
        <v>0</v>
      </c>
      <c r="K630" s="7">
        <f t="shared" si="39"/>
        <v>0</v>
      </c>
    </row>
    <row r="631" spans="1:11" ht="12.75">
      <c r="A631" s="2" t="s">
        <v>2745</v>
      </c>
      <c r="B631" t="s">
        <v>2746</v>
      </c>
      <c r="C631" s="8">
        <v>10.981818181818182</v>
      </c>
      <c r="D631" s="7">
        <v>3.070112249672514</v>
      </c>
      <c r="E631">
        <v>57</v>
      </c>
      <c r="F631">
        <v>27</v>
      </c>
      <c r="G631" s="3">
        <f t="shared" si="36"/>
        <v>1.4313637641589874</v>
      </c>
      <c r="H631">
        <v>55</v>
      </c>
      <c r="I631" s="7">
        <f t="shared" si="37"/>
        <v>96.49122807017544</v>
      </c>
      <c r="J631">
        <f t="shared" si="38"/>
        <v>2</v>
      </c>
      <c r="K631" s="7">
        <f t="shared" si="39"/>
        <v>3.508771929824561</v>
      </c>
    </row>
    <row r="632" spans="1:11" ht="12.75">
      <c r="A632" s="2" t="s">
        <v>2747</v>
      </c>
      <c r="B632" t="s">
        <v>2748</v>
      </c>
      <c r="C632" s="8">
        <v>5.532258064516129</v>
      </c>
      <c r="D632" s="7">
        <v>1.8081576706192257</v>
      </c>
      <c r="E632">
        <v>62</v>
      </c>
      <c r="F632">
        <v>231</v>
      </c>
      <c r="G632" s="3">
        <f t="shared" si="36"/>
        <v>2.3636119798921444</v>
      </c>
      <c r="H632">
        <v>62</v>
      </c>
      <c r="I632" s="7">
        <f t="shared" si="37"/>
        <v>100</v>
      </c>
      <c r="J632">
        <f t="shared" si="38"/>
        <v>0</v>
      </c>
      <c r="K632" s="7">
        <f t="shared" si="39"/>
        <v>0</v>
      </c>
    </row>
    <row r="633" spans="1:11" ht="12.75">
      <c r="A633" s="2" t="s">
        <v>2749</v>
      </c>
      <c r="B633" t="s">
        <v>2750</v>
      </c>
      <c r="C633" s="8">
        <v>10.631578947368421</v>
      </c>
      <c r="D633" s="7">
        <v>2.5886536692939184</v>
      </c>
      <c r="E633">
        <v>57</v>
      </c>
      <c r="F633">
        <v>44</v>
      </c>
      <c r="G633" s="3">
        <f t="shared" si="36"/>
        <v>1.6434526764861874</v>
      </c>
      <c r="H633">
        <v>57</v>
      </c>
      <c r="I633" s="7">
        <f t="shared" si="37"/>
        <v>100</v>
      </c>
      <c r="J633">
        <f t="shared" si="38"/>
        <v>0</v>
      </c>
      <c r="K633" s="7">
        <f t="shared" si="39"/>
        <v>0</v>
      </c>
    </row>
    <row r="634" spans="1:11" ht="12.75">
      <c r="A634" s="2" t="s">
        <v>2751</v>
      </c>
      <c r="B634" t="s">
        <v>2752</v>
      </c>
      <c r="C634" s="8">
        <v>12.547169811320755</v>
      </c>
      <c r="D634" s="7">
        <v>2.4460803632927726</v>
      </c>
      <c r="E634">
        <v>53</v>
      </c>
      <c r="F634">
        <v>125</v>
      </c>
      <c r="G634" s="3">
        <f t="shared" si="36"/>
        <v>2.0969100130080562</v>
      </c>
      <c r="H634">
        <v>53</v>
      </c>
      <c r="I634" s="7">
        <f t="shared" si="37"/>
        <v>100</v>
      </c>
      <c r="J634">
        <f t="shared" si="38"/>
        <v>0</v>
      </c>
      <c r="K634" s="7">
        <f t="shared" si="39"/>
        <v>0</v>
      </c>
    </row>
    <row r="635" spans="1:11" ht="12.75">
      <c r="A635" s="2" t="s">
        <v>2753</v>
      </c>
      <c r="B635" t="s">
        <v>2754</v>
      </c>
      <c r="C635" s="8">
        <v>13.018518518518519</v>
      </c>
      <c r="D635" s="7">
        <v>2.294297613080406</v>
      </c>
      <c r="E635">
        <v>54</v>
      </c>
      <c r="F635">
        <v>37</v>
      </c>
      <c r="G635" s="3">
        <f t="shared" si="36"/>
        <v>1.568201724066995</v>
      </c>
      <c r="H635">
        <v>54</v>
      </c>
      <c r="I635" s="7">
        <f t="shared" si="37"/>
        <v>100</v>
      </c>
      <c r="J635">
        <f t="shared" si="38"/>
        <v>0</v>
      </c>
      <c r="K635" s="7">
        <f t="shared" si="39"/>
        <v>0</v>
      </c>
    </row>
    <row r="636" spans="1:11" ht="12.75">
      <c r="A636" s="2" t="s">
        <v>2755</v>
      </c>
      <c r="C636" s="8">
        <v>10.591836734693878</v>
      </c>
      <c r="D636" s="7">
        <v>3.3098235561414926</v>
      </c>
      <c r="E636">
        <v>54</v>
      </c>
      <c r="F636">
        <v>88</v>
      </c>
      <c r="G636" s="3">
        <f t="shared" si="36"/>
        <v>1.9444826721501687</v>
      </c>
      <c r="H636">
        <v>49</v>
      </c>
      <c r="I636" s="7">
        <f t="shared" si="37"/>
        <v>90.74074074074075</v>
      </c>
      <c r="J636">
        <f t="shared" si="38"/>
        <v>5</v>
      </c>
      <c r="K636" s="7">
        <f t="shared" si="39"/>
        <v>9.25925925925926</v>
      </c>
    </row>
    <row r="637" spans="1:11" ht="12.75">
      <c r="A637" s="2" t="s">
        <v>2756</v>
      </c>
      <c r="B637" t="s">
        <v>2756</v>
      </c>
      <c r="C637" s="8">
        <v>13.583333333333334</v>
      </c>
      <c r="D637" s="7">
        <v>2.499645364917711</v>
      </c>
      <c r="E637">
        <v>54</v>
      </c>
      <c r="F637">
        <v>35</v>
      </c>
      <c r="G637" s="3">
        <f t="shared" si="36"/>
        <v>1.5440680443502757</v>
      </c>
      <c r="H637">
        <v>48</v>
      </c>
      <c r="I637" s="7">
        <f t="shared" si="37"/>
        <v>88.88888888888889</v>
      </c>
      <c r="J637">
        <f t="shared" si="38"/>
        <v>6</v>
      </c>
      <c r="K637" s="7">
        <f t="shared" si="39"/>
        <v>11.11111111111111</v>
      </c>
    </row>
    <row r="638" spans="1:11" ht="12.75">
      <c r="A638" s="2" t="s">
        <v>2757</v>
      </c>
      <c r="B638" t="s">
        <v>2758</v>
      </c>
      <c r="C638" s="8">
        <v>10.148148148148149</v>
      </c>
      <c r="D638" s="7">
        <v>2.7224254405813957</v>
      </c>
      <c r="E638">
        <v>54</v>
      </c>
      <c r="F638">
        <v>105</v>
      </c>
      <c r="G638" s="3">
        <f t="shared" si="36"/>
        <v>2.0211892990699383</v>
      </c>
      <c r="H638">
        <v>54</v>
      </c>
      <c r="I638" s="7">
        <f t="shared" si="37"/>
        <v>100</v>
      </c>
      <c r="J638">
        <f t="shared" si="38"/>
        <v>0</v>
      </c>
      <c r="K638" s="7">
        <f t="shared" si="39"/>
        <v>0</v>
      </c>
    </row>
    <row r="639" spans="1:11" ht="12.75">
      <c r="A639" s="2" t="s">
        <v>2759</v>
      </c>
      <c r="B639" t="s">
        <v>2759</v>
      </c>
      <c r="C639" s="8">
        <v>11.523809523809524</v>
      </c>
      <c r="D639" s="7">
        <v>2.6340925705356284</v>
      </c>
      <c r="E639">
        <v>50</v>
      </c>
      <c r="F639">
        <v>74</v>
      </c>
      <c r="G639" s="3">
        <f t="shared" si="36"/>
        <v>1.8692317197309762</v>
      </c>
      <c r="H639">
        <v>42</v>
      </c>
      <c r="I639" s="7">
        <f t="shared" si="37"/>
        <v>84</v>
      </c>
      <c r="J639">
        <f t="shared" si="38"/>
        <v>8</v>
      </c>
      <c r="K639" s="7">
        <f t="shared" si="39"/>
        <v>16</v>
      </c>
    </row>
    <row r="640" spans="1:11" ht="12.75">
      <c r="A640" s="2" t="s">
        <v>2760</v>
      </c>
      <c r="C640" s="8">
        <v>11.686274509803921</v>
      </c>
      <c r="D640" s="7">
        <v>2.4697384159334073</v>
      </c>
      <c r="E640">
        <v>53</v>
      </c>
      <c r="F640">
        <v>5</v>
      </c>
      <c r="G640" s="3">
        <f t="shared" si="36"/>
        <v>0.6989700043360189</v>
      </c>
      <c r="H640">
        <v>51</v>
      </c>
      <c r="I640" s="7">
        <f t="shared" si="37"/>
        <v>96.22641509433963</v>
      </c>
      <c r="J640">
        <f t="shared" si="38"/>
        <v>2</v>
      </c>
      <c r="K640" s="7">
        <f t="shared" si="39"/>
        <v>3.7735849056603774</v>
      </c>
    </row>
    <row r="641" spans="1:11" ht="12.75">
      <c r="A641" s="2" t="s">
        <v>2761</v>
      </c>
      <c r="B641" t="s">
        <v>2762</v>
      </c>
      <c r="C641" s="8">
        <v>12.26530612244898</v>
      </c>
      <c r="D641" s="7">
        <v>2.6122747925585332</v>
      </c>
      <c r="E641">
        <v>54</v>
      </c>
      <c r="F641">
        <v>54</v>
      </c>
      <c r="G641" s="3">
        <f t="shared" si="36"/>
        <v>1.7323937598229686</v>
      </c>
      <c r="H641">
        <v>49</v>
      </c>
      <c r="I641" s="7">
        <f t="shared" si="37"/>
        <v>90.74074074074075</v>
      </c>
      <c r="J641">
        <f t="shared" si="38"/>
        <v>5</v>
      </c>
      <c r="K641" s="7">
        <f t="shared" si="39"/>
        <v>9.25925925925926</v>
      </c>
    </row>
    <row r="642" spans="1:11" ht="12.75">
      <c r="A642" s="2" t="s">
        <v>2763</v>
      </c>
      <c r="B642" t="s">
        <v>2764</v>
      </c>
      <c r="C642" s="8">
        <v>11.169811320754716</v>
      </c>
      <c r="D642" s="7">
        <v>2.764721776630892</v>
      </c>
      <c r="E642">
        <v>54</v>
      </c>
      <c r="F642">
        <v>462</v>
      </c>
      <c r="G642" s="3">
        <f aca="true" t="shared" si="40" ref="G642:G705">LOG(F$1:F$65536)</f>
        <v>2.6646419755561257</v>
      </c>
      <c r="H642">
        <v>53</v>
      </c>
      <c r="I642" s="7">
        <f aca="true" t="shared" si="41" ref="I642:I705">(100*H642/E642)</f>
        <v>98.14814814814815</v>
      </c>
      <c r="J642">
        <f aca="true" t="shared" si="42" ref="J642:J705">(E642-H642)</f>
        <v>1</v>
      </c>
      <c r="K642" s="7">
        <f aca="true" t="shared" si="43" ref="K642:K705">(100*J642/E642)</f>
        <v>1.8518518518518519</v>
      </c>
    </row>
    <row r="643" spans="1:11" ht="12.75">
      <c r="A643" s="2" t="s">
        <v>2765</v>
      </c>
      <c r="B643" t="s">
        <v>2766</v>
      </c>
      <c r="C643" s="8">
        <v>9.928571428571429</v>
      </c>
      <c r="D643" s="7">
        <v>2.564492810795805</v>
      </c>
      <c r="E643">
        <v>56</v>
      </c>
      <c r="F643">
        <v>272</v>
      </c>
      <c r="G643" s="3">
        <f t="shared" si="40"/>
        <v>2.4345689040341987</v>
      </c>
      <c r="H643">
        <v>56</v>
      </c>
      <c r="I643" s="7">
        <f t="shared" si="41"/>
        <v>100</v>
      </c>
      <c r="J643">
        <f t="shared" si="42"/>
        <v>0</v>
      </c>
      <c r="K643" s="7">
        <f t="shared" si="43"/>
        <v>0</v>
      </c>
    </row>
    <row r="644" spans="1:11" ht="12.75">
      <c r="A644" s="2" t="s">
        <v>2767</v>
      </c>
      <c r="B644" t="s">
        <v>2768</v>
      </c>
      <c r="C644" s="8">
        <v>8.156862745098039</v>
      </c>
      <c r="D644" s="7">
        <v>3.5121079084766613</v>
      </c>
      <c r="E644">
        <v>53</v>
      </c>
      <c r="F644">
        <v>16</v>
      </c>
      <c r="G644" s="3">
        <f t="shared" si="40"/>
        <v>1.2041199826559248</v>
      </c>
      <c r="H644">
        <v>51</v>
      </c>
      <c r="I644" s="7">
        <f t="shared" si="41"/>
        <v>96.22641509433963</v>
      </c>
      <c r="J644">
        <f t="shared" si="42"/>
        <v>2</v>
      </c>
      <c r="K644" s="7">
        <f t="shared" si="43"/>
        <v>3.7735849056603774</v>
      </c>
    </row>
    <row r="645" spans="1:11" ht="12.75">
      <c r="A645" s="2" t="s">
        <v>2769</v>
      </c>
      <c r="C645" s="8">
        <v>11.283018867924529</v>
      </c>
      <c r="D645" s="7">
        <v>2.5673793769175943</v>
      </c>
      <c r="E645">
        <v>54</v>
      </c>
      <c r="F645">
        <v>88</v>
      </c>
      <c r="G645" s="3">
        <f t="shared" si="40"/>
        <v>1.9444826721501687</v>
      </c>
      <c r="H645">
        <v>53</v>
      </c>
      <c r="I645" s="7">
        <f t="shared" si="41"/>
        <v>98.14814814814815</v>
      </c>
      <c r="J645">
        <f t="shared" si="42"/>
        <v>1</v>
      </c>
      <c r="K645" s="7">
        <f t="shared" si="43"/>
        <v>1.8518518518518519</v>
      </c>
    </row>
    <row r="646" spans="1:11" ht="12.75">
      <c r="A646" s="2" t="s">
        <v>2770</v>
      </c>
      <c r="C646" s="8">
        <v>8.458333333333334</v>
      </c>
      <c r="D646" s="7">
        <v>2.6971879235669616</v>
      </c>
      <c r="E646">
        <v>50</v>
      </c>
      <c r="F646">
        <v>442</v>
      </c>
      <c r="G646" s="3">
        <f t="shared" si="40"/>
        <v>2.645422269349092</v>
      </c>
      <c r="H646">
        <v>48</v>
      </c>
      <c r="I646" s="7">
        <f t="shared" si="41"/>
        <v>96</v>
      </c>
      <c r="J646">
        <f t="shared" si="42"/>
        <v>2</v>
      </c>
      <c r="K646" s="7">
        <f t="shared" si="43"/>
        <v>4</v>
      </c>
    </row>
    <row r="647" spans="1:11" ht="12.75">
      <c r="A647" s="2" t="s">
        <v>2771</v>
      </c>
      <c r="B647" t="s">
        <v>2772</v>
      </c>
      <c r="C647" s="8">
        <v>8.3</v>
      </c>
      <c r="D647" s="7">
        <v>1.950928611963952</v>
      </c>
      <c r="E647">
        <v>50</v>
      </c>
      <c r="F647">
        <v>132</v>
      </c>
      <c r="G647" s="3">
        <f t="shared" si="40"/>
        <v>2.12057393120585</v>
      </c>
      <c r="H647">
        <v>50</v>
      </c>
      <c r="I647" s="7">
        <f t="shared" si="41"/>
        <v>100</v>
      </c>
      <c r="J647">
        <f t="shared" si="42"/>
        <v>0</v>
      </c>
      <c r="K647" s="7">
        <f t="shared" si="43"/>
        <v>0</v>
      </c>
    </row>
    <row r="648" spans="1:11" ht="12.75">
      <c r="A648" s="2" t="s">
        <v>2773</v>
      </c>
      <c r="C648" s="8">
        <v>13.119047619047619</v>
      </c>
      <c r="D648" s="7">
        <v>1.65577159012127</v>
      </c>
      <c r="E648">
        <v>54</v>
      </c>
      <c r="F648">
        <v>72</v>
      </c>
      <c r="G648" s="3">
        <f t="shared" si="40"/>
        <v>1.8573324964312685</v>
      </c>
      <c r="H648">
        <v>42</v>
      </c>
      <c r="I648" s="7">
        <f t="shared" si="41"/>
        <v>77.77777777777777</v>
      </c>
      <c r="J648">
        <f t="shared" si="42"/>
        <v>12</v>
      </c>
      <c r="K648" s="7">
        <f t="shared" si="43"/>
        <v>22.22222222222222</v>
      </c>
    </row>
    <row r="649" spans="1:11" ht="12.75">
      <c r="A649" s="2" t="s">
        <v>2774</v>
      </c>
      <c r="B649" t="s">
        <v>2775</v>
      </c>
      <c r="C649" s="8">
        <v>7.428571428571429</v>
      </c>
      <c r="D649" s="7">
        <v>2.507132682112035</v>
      </c>
      <c r="E649">
        <v>56</v>
      </c>
      <c r="F649">
        <v>698</v>
      </c>
      <c r="G649" s="3">
        <f t="shared" si="40"/>
        <v>2.843855422623161</v>
      </c>
      <c r="H649">
        <v>56</v>
      </c>
      <c r="I649" s="7">
        <f t="shared" si="41"/>
        <v>100</v>
      </c>
      <c r="J649">
        <f t="shared" si="42"/>
        <v>0</v>
      </c>
      <c r="K649" s="7">
        <f t="shared" si="43"/>
        <v>0</v>
      </c>
    </row>
    <row r="650" spans="1:11" ht="12.75">
      <c r="A650" s="2" t="s">
        <v>2776</v>
      </c>
      <c r="B650" t="s">
        <v>2776</v>
      </c>
      <c r="C650" s="8">
        <v>13.178571428571429</v>
      </c>
      <c r="D650" s="7">
        <v>1.8983930319868205</v>
      </c>
      <c r="E650">
        <v>56</v>
      </c>
      <c r="F650">
        <v>272</v>
      </c>
      <c r="G650" s="3">
        <f t="shared" si="40"/>
        <v>2.4345689040341987</v>
      </c>
      <c r="H650">
        <v>56</v>
      </c>
      <c r="I650" s="7">
        <f t="shared" si="41"/>
        <v>100</v>
      </c>
      <c r="J650">
        <f t="shared" si="42"/>
        <v>0</v>
      </c>
      <c r="K650" s="7">
        <f t="shared" si="43"/>
        <v>0</v>
      </c>
    </row>
    <row r="651" spans="1:11" ht="12.75">
      <c r="A651" s="2" t="s">
        <v>2777</v>
      </c>
      <c r="B651" t="s">
        <v>2778</v>
      </c>
      <c r="C651" s="8">
        <v>5.64</v>
      </c>
      <c r="D651" s="7">
        <v>1.4107459309289723</v>
      </c>
      <c r="E651">
        <v>50</v>
      </c>
      <c r="F651">
        <v>4522</v>
      </c>
      <c r="G651" s="3">
        <f t="shared" si="40"/>
        <v>3.6553305580093407</v>
      </c>
      <c r="H651">
        <v>50</v>
      </c>
      <c r="I651" s="7">
        <f t="shared" si="41"/>
        <v>100</v>
      </c>
      <c r="J651">
        <f t="shared" si="42"/>
        <v>0</v>
      </c>
      <c r="K651" s="7">
        <f t="shared" si="43"/>
        <v>0</v>
      </c>
    </row>
    <row r="652" spans="1:11" ht="12.75">
      <c r="A652" s="2" t="s">
        <v>2779</v>
      </c>
      <c r="B652" t="s">
        <v>2780</v>
      </c>
      <c r="C652" s="8">
        <v>14.37037037037037</v>
      </c>
      <c r="D652" s="7">
        <v>2.3229316382561507</v>
      </c>
      <c r="E652">
        <v>53</v>
      </c>
      <c r="F652">
        <v>33</v>
      </c>
      <c r="G652" s="3">
        <f t="shared" si="40"/>
        <v>1.5185139398778875</v>
      </c>
      <c r="H652">
        <v>27</v>
      </c>
      <c r="I652" s="7">
        <f t="shared" si="41"/>
        <v>50.943396226415096</v>
      </c>
      <c r="J652">
        <f t="shared" si="42"/>
        <v>26</v>
      </c>
      <c r="K652" s="7">
        <f t="shared" si="43"/>
        <v>49.056603773584904</v>
      </c>
    </row>
    <row r="653" spans="1:11" ht="12.75">
      <c r="A653" s="2" t="s">
        <v>2781</v>
      </c>
      <c r="B653" t="s">
        <v>2653</v>
      </c>
      <c r="C653" s="8">
        <v>4.735849056603773</v>
      </c>
      <c r="D653" s="7">
        <v>1.4297786729774011</v>
      </c>
      <c r="E653">
        <v>53</v>
      </c>
      <c r="F653">
        <v>3021</v>
      </c>
      <c r="G653" s="3">
        <f t="shared" si="40"/>
        <v>3.4801507252732806</v>
      </c>
      <c r="H653">
        <v>53</v>
      </c>
      <c r="I653" s="7">
        <f t="shared" si="41"/>
        <v>100</v>
      </c>
      <c r="J653">
        <f t="shared" si="42"/>
        <v>0</v>
      </c>
      <c r="K653" s="7">
        <f t="shared" si="43"/>
        <v>0</v>
      </c>
    </row>
    <row r="654" spans="1:11" ht="12.75">
      <c r="A654" s="2" t="s">
        <v>2782</v>
      </c>
      <c r="B654" t="s">
        <v>2782</v>
      </c>
      <c r="C654" s="8">
        <v>12.571428571428571</v>
      </c>
      <c r="D654" s="7">
        <v>2.1213203435596424</v>
      </c>
      <c r="E654">
        <v>50</v>
      </c>
      <c r="F654">
        <v>114</v>
      </c>
      <c r="G654" s="3">
        <f t="shared" si="40"/>
        <v>2.0569048513364727</v>
      </c>
      <c r="H654">
        <v>49</v>
      </c>
      <c r="I654" s="7">
        <f t="shared" si="41"/>
        <v>98</v>
      </c>
      <c r="J654">
        <f t="shared" si="42"/>
        <v>1</v>
      </c>
      <c r="K654" s="7">
        <f t="shared" si="43"/>
        <v>2</v>
      </c>
    </row>
    <row r="655" spans="1:11" ht="12.75">
      <c r="A655" s="2" t="s">
        <v>2783</v>
      </c>
      <c r="B655" t="s">
        <v>2784</v>
      </c>
      <c r="C655" s="8">
        <v>6.933333333333334</v>
      </c>
      <c r="D655" s="7">
        <v>3.0800983181901045</v>
      </c>
      <c r="E655">
        <v>62</v>
      </c>
      <c r="F655">
        <v>8</v>
      </c>
      <c r="G655" s="3">
        <f t="shared" si="40"/>
        <v>0.9030899869919435</v>
      </c>
      <c r="H655">
        <v>60</v>
      </c>
      <c r="I655" s="7">
        <f t="shared" si="41"/>
        <v>96.7741935483871</v>
      </c>
      <c r="J655">
        <f t="shared" si="42"/>
        <v>2</v>
      </c>
      <c r="K655" s="7">
        <f t="shared" si="43"/>
        <v>3.225806451612903</v>
      </c>
    </row>
    <row r="656" spans="1:11" ht="12.75">
      <c r="A656" s="2" t="s">
        <v>2785</v>
      </c>
      <c r="C656" s="8">
        <v>12.166666666666666</v>
      </c>
      <c r="D656" s="7">
        <v>3.0150282718783914</v>
      </c>
      <c r="E656">
        <v>62</v>
      </c>
      <c r="F656">
        <v>70</v>
      </c>
      <c r="G656" s="3">
        <f t="shared" si="40"/>
        <v>1.845098040014257</v>
      </c>
      <c r="H656">
        <v>60</v>
      </c>
      <c r="I656" s="7">
        <f t="shared" si="41"/>
        <v>96.7741935483871</v>
      </c>
      <c r="J656">
        <f t="shared" si="42"/>
        <v>2</v>
      </c>
      <c r="K656" s="7">
        <f t="shared" si="43"/>
        <v>3.225806451612903</v>
      </c>
    </row>
    <row r="657" spans="1:11" ht="12.75">
      <c r="A657" s="2" t="s">
        <v>2786</v>
      </c>
      <c r="B657" t="s">
        <v>2787</v>
      </c>
      <c r="C657" s="8">
        <v>13.478260869565217</v>
      </c>
      <c r="D657" s="7">
        <v>2.392015704470771</v>
      </c>
      <c r="E657">
        <v>57</v>
      </c>
      <c r="F657">
        <v>111</v>
      </c>
      <c r="G657" s="3">
        <f t="shared" si="40"/>
        <v>2.0453229787866576</v>
      </c>
      <c r="H657">
        <v>46</v>
      </c>
      <c r="I657" s="7">
        <f t="shared" si="41"/>
        <v>80.70175438596492</v>
      </c>
      <c r="J657">
        <f t="shared" si="42"/>
        <v>11</v>
      </c>
      <c r="K657" s="7">
        <f t="shared" si="43"/>
        <v>19.29824561403509</v>
      </c>
    </row>
    <row r="658" spans="1:11" ht="12.75">
      <c r="A658" s="2" t="s">
        <v>2788</v>
      </c>
      <c r="B658" t="s">
        <v>2789</v>
      </c>
      <c r="C658" s="8">
        <v>9.355555555555556</v>
      </c>
      <c r="D658" s="7">
        <v>3.206212404036573</v>
      </c>
      <c r="E658">
        <v>50</v>
      </c>
      <c r="F658">
        <v>53</v>
      </c>
      <c r="G658" s="3">
        <f t="shared" si="40"/>
        <v>1.724275869600789</v>
      </c>
      <c r="H658">
        <v>45</v>
      </c>
      <c r="I658" s="7">
        <f t="shared" si="41"/>
        <v>90</v>
      </c>
      <c r="J658">
        <f t="shared" si="42"/>
        <v>5</v>
      </c>
      <c r="K658" s="7">
        <f t="shared" si="43"/>
        <v>10</v>
      </c>
    </row>
    <row r="659" spans="1:11" ht="12.75">
      <c r="A659" s="2" t="s">
        <v>2790</v>
      </c>
      <c r="B659" t="s">
        <v>2790</v>
      </c>
      <c r="C659" s="8">
        <v>12.481481481481481</v>
      </c>
      <c r="D659" s="7">
        <v>2.062611833361357</v>
      </c>
      <c r="E659">
        <v>54</v>
      </c>
      <c r="F659">
        <v>12</v>
      </c>
      <c r="G659" s="3">
        <f t="shared" si="40"/>
        <v>1.0791812460476249</v>
      </c>
      <c r="H659">
        <v>54</v>
      </c>
      <c r="I659" s="7">
        <f t="shared" si="41"/>
        <v>100</v>
      </c>
      <c r="J659">
        <f t="shared" si="42"/>
        <v>0</v>
      </c>
      <c r="K659" s="7">
        <f t="shared" si="43"/>
        <v>0</v>
      </c>
    </row>
    <row r="660" spans="1:11" ht="12.75">
      <c r="A660" s="2" t="s">
        <v>2791</v>
      </c>
      <c r="C660" s="8">
        <v>10.75</v>
      </c>
      <c r="D660" s="7">
        <v>2.468219046834761</v>
      </c>
      <c r="E660">
        <v>50</v>
      </c>
      <c r="F660">
        <v>70</v>
      </c>
      <c r="G660" s="3">
        <f t="shared" si="40"/>
        <v>1.845098040014257</v>
      </c>
      <c r="H660">
        <v>20</v>
      </c>
      <c r="I660" s="7">
        <f t="shared" si="41"/>
        <v>40</v>
      </c>
      <c r="J660">
        <f t="shared" si="42"/>
        <v>30</v>
      </c>
      <c r="K660" s="7">
        <f t="shared" si="43"/>
        <v>60</v>
      </c>
    </row>
    <row r="661" spans="1:11" ht="12.75">
      <c r="A661" s="2" t="s">
        <v>2792</v>
      </c>
      <c r="B661" t="s">
        <v>2793</v>
      </c>
      <c r="C661" s="8">
        <v>11.871794871794872</v>
      </c>
      <c r="D661" s="7">
        <v>3.5182193999648184</v>
      </c>
      <c r="E661">
        <v>62</v>
      </c>
      <c r="F661">
        <v>2</v>
      </c>
      <c r="G661" s="3">
        <f t="shared" si="40"/>
        <v>0.3010299956639812</v>
      </c>
      <c r="H661">
        <v>39</v>
      </c>
      <c r="I661" s="7">
        <f t="shared" si="41"/>
        <v>62.903225806451616</v>
      </c>
      <c r="J661">
        <f t="shared" si="42"/>
        <v>23</v>
      </c>
      <c r="K661" s="7">
        <f t="shared" si="43"/>
        <v>37.096774193548384</v>
      </c>
    </row>
    <row r="662" spans="1:11" ht="12.75">
      <c r="A662" s="2" t="s">
        <v>2794</v>
      </c>
      <c r="B662" t="s">
        <v>2795</v>
      </c>
      <c r="C662" s="8">
        <v>9.816326530612244</v>
      </c>
      <c r="D662" s="7">
        <v>2.68229899361657</v>
      </c>
      <c r="E662">
        <v>50</v>
      </c>
      <c r="F662">
        <v>17</v>
      </c>
      <c r="G662" s="3">
        <f t="shared" si="40"/>
        <v>1.2304489213782739</v>
      </c>
      <c r="H662">
        <v>49</v>
      </c>
      <c r="I662" s="7">
        <f t="shared" si="41"/>
        <v>98</v>
      </c>
      <c r="J662">
        <f t="shared" si="42"/>
        <v>1</v>
      </c>
      <c r="K662" s="7">
        <f t="shared" si="43"/>
        <v>2</v>
      </c>
    </row>
    <row r="663" spans="1:11" ht="12.75">
      <c r="A663" s="2" t="s">
        <v>2796</v>
      </c>
      <c r="B663" t="s">
        <v>2272</v>
      </c>
      <c r="C663" s="8">
        <v>4.388888888888889</v>
      </c>
      <c r="D663" s="7">
        <v>1.7742036924035423</v>
      </c>
      <c r="E663">
        <v>54</v>
      </c>
      <c r="F663">
        <v>84</v>
      </c>
      <c r="G663" s="3">
        <f t="shared" si="40"/>
        <v>1.9242792860618816</v>
      </c>
      <c r="H663">
        <v>54</v>
      </c>
      <c r="I663" s="7">
        <f t="shared" si="41"/>
        <v>100</v>
      </c>
      <c r="J663">
        <f t="shared" si="42"/>
        <v>0</v>
      </c>
      <c r="K663" s="7">
        <f t="shared" si="43"/>
        <v>0</v>
      </c>
    </row>
    <row r="664" spans="1:11" ht="12.75">
      <c r="A664" s="2" t="s">
        <v>2797</v>
      </c>
      <c r="C664" s="8">
        <v>8.075</v>
      </c>
      <c r="D664" s="7">
        <v>3.7237112725110206</v>
      </c>
      <c r="E664">
        <v>53</v>
      </c>
      <c r="F664">
        <v>42</v>
      </c>
      <c r="G664" s="3">
        <f t="shared" si="40"/>
        <v>1.6232492903979006</v>
      </c>
      <c r="H664">
        <v>40</v>
      </c>
      <c r="I664" s="7">
        <f t="shared" si="41"/>
        <v>75.47169811320755</v>
      </c>
      <c r="J664">
        <f t="shared" si="42"/>
        <v>13</v>
      </c>
      <c r="K664" s="7">
        <f t="shared" si="43"/>
        <v>24.528301886792452</v>
      </c>
    </row>
    <row r="665" spans="1:11" ht="12.75">
      <c r="A665" s="2" t="s">
        <v>2798</v>
      </c>
      <c r="B665" t="s">
        <v>2799</v>
      </c>
      <c r="C665" s="8">
        <v>8.961538461538462</v>
      </c>
      <c r="D665" s="7">
        <v>2.626871235650462</v>
      </c>
      <c r="E665">
        <v>53</v>
      </c>
      <c r="F665">
        <v>115</v>
      </c>
      <c r="G665" s="3">
        <f t="shared" si="40"/>
        <v>2.060697840353612</v>
      </c>
      <c r="H665">
        <v>52</v>
      </c>
      <c r="I665" s="7">
        <f t="shared" si="41"/>
        <v>98.11320754716981</v>
      </c>
      <c r="J665">
        <f t="shared" si="42"/>
        <v>1</v>
      </c>
      <c r="K665" s="7">
        <f t="shared" si="43"/>
        <v>1.8867924528301887</v>
      </c>
    </row>
    <row r="666" spans="1:11" ht="12.75">
      <c r="A666" s="2" t="s">
        <v>2800</v>
      </c>
      <c r="B666" t="s">
        <v>2800</v>
      </c>
      <c r="C666" s="8">
        <v>10.679245283018869</v>
      </c>
      <c r="D666" s="7">
        <v>2.045384907407032</v>
      </c>
      <c r="E666">
        <v>53</v>
      </c>
      <c r="F666">
        <v>983</v>
      </c>
      <c r="G666" s="3">
        <f t="shared" si="40"/>
        <v>2.9925535178321354</v>
      </c>
      <c r="H666">
        <v>53</v>
      </c>
      <c r="I666" s="7">
        <f t="shared" si="41"/>
        <v>100</v>
      </c>
      <c r="J666">
        <f t="shared" si="42"/>
        <v>0</v>
      </c>
      <c r="K666" s="7">
        <f t="shared" si="43"/>
        <v>0</v>
      </c>
    </row>
    <row r="667" spans="1:11" ht="12.75">
      <c r="A667" s="2" t="s">
        <v>2801</v>
      </c>
      <c r="B667" t="s">
        <v>2801</v>
      </c>
      <c r="C667" s="8">
        <v>4.814814814814815</v>
      </c>
      <c r="D667" s="7">
        <v>1.4018057636568846</v>
      </c>
      <c r="E667">
        <v>54</v>
      </c>
      <c r="F667">
        <v>550</v>
      </c>
      <c r="G667" s="3">
        <f t="shared" si="40"/>
        <v>2.7403626894942437</v>
      </c>
      <c r="H667">
        <v>54</v>
      </c>
      <c r="I667" s="7">
        <f t="shared" si="41"/>
        <v>100</v>
      </c>
      <c r="J667">
        <f t="shared" si="42"/>
        <v>0</v>
      </c>
      <c r="K667" s="7">
        <f t="shared" si="43"/>
        <v>0</v>
      </c>
    </row>
    <row r="668" spans="1:11" ht="12.75">
      <c r="A668" s="2" t="s">
        <v>2802</v>
      </c>
      <c r="B668" t="s">
        <v>2803</v>
      </c>
      <c r="C668" s="8">
        <v>13.380952380952381</v>
      </c>
      <c r="D668" s="7">
        <v>2.56574413636412</v>
      </c>
      <c r="E668">
        <v>57</v>
      </c>
      <c r="F668">
        <v>46</v>
      </c>
      <c r="G668" s="3">
        <f t="shared" si="40"/>
        <v>1.662757831681574</v>
      </c>
      <c r="H668">
        <v>42</v>
      </c>
      <c r="I668" s="7">
        <f t="shared" si="41"/>
        <v>73.6842105263158</v>
      </c>
      <c r="J668">
        <f t="shared" si="42"/>
        <v>15</v>
      </c>
      <c r="K668" s="7">
        <f t="shared" si="43"/>
        <v>26.31578947368421</v>
      </c>
    </row>
    <row r="669" spans="1:11" ht="12.75">
      <c r="A669" s="2" t="s">
        <v>2804</v>
      </c>
      <c r="B669" t="s">
        <v>2693</v>
      </c>
      <c r="C669" s="8">
        <v>10.758064516129032</v>
      </c>
      <c r="D669" s="7">
        <v>2.0056108498448393</v>
      </c>
      <c r="E669">
        <v>62</v>
      </c>
      <c r="F669">
        <v>76</v>
      </c>
      <c r="G669" s="3">
        <f t="shared" si="40"/>
        <v>1.8808135922807914</v>
      </c>
      <c r="H669">
        <v>62</v>
      </c>
      <c r="I669" s="7">
        <f t="shared" si="41"/>
        <v>100</v>
      </c>
      <c r="J669">
        <f t="shared" si="42"/>
        <v>0</v>
      </c>
      <c r="K669" s="7">
        <f t="shared" si="43"/>
        <v>0</v>
      </c>
    </row>
    <row r="670" spans="1:11" ht="12.75">
      <c r="A670" s="2" t="s">
        <v>2805</v>
      </c>
      <c r="B670" t="s">
        <v>2806</v>
      </c>
      <c r="C670" s="8">
        <v>11.83673469387755</v>
      </c>
      <c r="D670" s="7">
        <v>2.960482356358999</v>
      </c>
      <c r="E670">
        <v>62</v>
      </c>
      <c r="F670">
        <v>85</v>
      </c>
      <c r="G670" s="3">
        <f t="shared" si="40"/>
        <v>1.9294189257142926</v>
      </c>
      <c r="H670">
        <v>49</v>
      </c>
      <c r="I670" s="7">
        <f t="shared" si="41"/>
        <v>79.03225806451613</v>
      </c>
      <c r="J670">
        <f t="shared" si="42"/>
        <v>13</v>
      </c>
      <c r="K670" s="7">
        <f t="shared" si="43"/>
        <v>20.967741935483872</v>
      </c>
    </row>
    <row r="671" spans="1:11" ht="12.75">
      <c r="A671" s="2" t="s">
        <v>2807</v>
      </c>
      <c r="C671" s="8">
        <v>13.660377358490566</v>
      </c>
      <c r="D671" s="7">
        <v>1.9408899250127378</v>
      </c>
      <c r="E671">
        <v>53</v>
      </c>
      <c r="F671">
        <v>16</v>
      </c>
      <c r="G671" s="3">
        <f t="shared" si="40"/>
        <v>1.2041199826559248</v>
      </c>
      <c r="H671">
        <v>53</v>
      </c>
      <c r="I671" s="7">
        <f t="shared" si="41"/>
        <v>100</v>
      </c>
      <c r="J671">
        <f t="shared" si="42"/>
        <v>0</v>
      </c>
      <c r="K671" s="7">
        <f t="shared" si="43"/>
        <v>0</v>
      </c>
    </row>
    <row r="672" spans="1:11" ht="12.75">
      <c r="A672" s="2" t="s">
        <v>2808</v>
      </c>
      <c r="B672" t="s">
        <v>2809</v>
      </c>
      <c r="C672" s="8">
        <v>12.314814814814815</v>
      </c>
      <c r="D672" s="7">
        <v>2.2303572272812726</v>
      </c>
      <c r="E672">
        <v>54</v>
      </c>
      <c r="F672">
        <v>86</v>
      </c>
      <c r="G672" s="3">
        <f t="shared" si="40"/>
        <v>1.9344984512435677</v>
      </c>
      <c r="H672">
        <v>54</v>
      </c>
      <c r="I672" s="7">
        <f t="shared" si="41"/>
        <v>100</v>
      </c>
      <c r="J672">
        <f t="shared" si="42"/>
        <v>0</v>
      </c>
      <c r="K672" s="7">
        <f t="shared" si="43"/>
        <v>0</v>
      </c>
    </row>
    <row r="673" spans="1:11" ht="12.75">
      <c r="A673" s="2" t="s">
        <v>2810</v>
      </c>
      <c r="B673" t="s">
        <v>2811</v>
      </c>
      <c r="C673" s="8">
        <v>12.962962962962964</v>
      </c>
      <c r="D673" s="7">
        <v>2.59871494340817</v>
      </c>
      <c r="E673">
        <v>54</v>
      </c>
      <c r="F673">
        <v>236</v>
      </c>
      <c r="G673" s="3">
        <f t="shared" si="40"/>
        <v>2.3729120029701067</v>
      </c>
      <c r="H673">
        <v>54</v>
      </c>
      <c r="I673" s="7">
        <f t="shared" si="41"/>
        <v>100</v>
      </c>
      <c r="J673">
        <f t="shared" si="42"/>
        <v>0</v>
      </c>
      <c r="K673" s="7">
        <f t="shared" si="43"/>
        <v>0</v>
      </c>
    </row>
    <row r="674" spans="1:11" ht="12.75">
      <c r="A674" s="2" t="s">
        <v>2812</v>
      </c>
      <c r="B674" t="s">
        <v>2813</v>
      </c>
      <c r="C674" s="8">
        <v>10.095238095238095</v>
      </c>
      <c r="D674" s="7">
        <v>3.7728783332540354</v>
      </c>
      <c r="E674">
        <v>54</v>
      </c>
      <c r="F674">
        <v>39</v>
      </c>
      <c r="G674" s="3">
        <f t="shared" si="40"/>
        <v>1.591064607026499</v>
      </c>
      <c r="H674">
        <v>42</v>
      </c>
      <c r="I674" s="7">
        <f t="shared" si="41"/>
        <v>77.77777777777777</v>
      </c>
      <c r="J674">
        <f t="shared" si="42"/>
        <v>12</v>
      </c>
      <c r="K674" s="7">
        <f t="shared" si="43"/>
        <v>22.22222222222222</v>
      </c>
    </row>
    <row r="675" spans="1:11" ht="12.75">
      <c r="A675" s="2" t="s">
        <v>2814</v>
      </c>
      <c r="B675" t="s">
        <v>2815</v>
      </c>
      <c r="C675" s="8">
        <v>9.82</v>
      </c>
      <c r="D675" s="7">
        <v>2.6005493925048118</v>
      </c>
      <c r="E675">
        <v>56</v>
      </c>
      <c r="F675">
        <v>78</v>
      </c>
      <c r="G675" s="3">
        <f t="shared" si="40"/>
        <v>1.8920946026904804</v>
      </c>
      <c r="H675">
        <v>50</v>
      </c>
      <c r="I675" s="7">
        <f t="shared" si="41"/>
        <v>89.28571428571429</v>
      </c>
      <c r="J675">
        <f t="shared" si="42"/>
        <v>6</v>
      </c>
      <c r="K675" s="7">
        <f t="shared" si="43"/>
        <v>10.714285714285714</v>
      </c>
    </row>
    <row r="676" spans="1:11" ht="12.75">
      <c r="A676" s="2" t="s">
        <v>2816</v>
      </c>
      <c r="C676" s="8">
        <v>13.076923076923077</v>
      </c>
      <c r="D676" s="7">
        <v>2.5645512427953343</v>
      </c>
      <c r="E676">
        <v>54</v>
      </c>
      <c r="F676">
        <v>10</v>
      </c>
      <c r="G676" s="3">
        <f t="shared" si="40"/>
        <v>1</v>
      </c>
      <c r="H676">
        <v>13</v>
      </c>
      <c r="I676" s="7">
        <f t="shared" si="41"/>
        <v>24.074074074074073</v>
      </c>
      <c r="J676">
        <f t="shared" si="42"/>
        <v>41</v>
      </c>
      <c r="K676" s="7">
        <f t="shared" si="43"/>
        <v>75.92592592592592</v>
      </c>
    </row>
    <row r="677" spans="1:11" ht="12.75">
      <c r="A677" s="2" t="s">
        <v>2817</v>
      </c>
      <c r="B677" t="s">
        <v>2818</v>
      </c>
      <c r="C677" s="8">
        <v>6.811320754716981</v>
      </c>
      <c r="D677" s="7">
        <v>2.3456719864923143</v>
      </c>
      <c r="E677">
        <v>53</v>
      </c>
      <c r="F677">
        <v>1</v>
      </c>
      <c r="G677" s="3">
        <f t="shared" si="40"/>
        <v>0</v>
      </c>
      <c r="H677">
        <v>53</v>
      </c>
      <c r="I677" s="7">
        <f t="shared" si="41"/>
        <v>100</v>
      </c>
      <c r="J677">
        <f t="shared" si="42"/>
        <v>0</v>
      </c>
      <c r="K677" s="7">
        <f t="shared" si="43"/>
        <v>0</v>
      </c>
    </row>
    <row r="678" spans="1:11" ht="12.75">
      <c r="A678" s="2" t="s">
        <v>2819</v>
      </c>
      <c r="B678" t="s">
        <v>2820</v>
      </c>
      <c r="C678" s="8">
        <v>10.757575757575758</v>
      </c>
      <c r="D678" s="7">
        <v>3.1327933125876557</v>
      </c>
      <c r="E678">
        <v>54</v>
      </c>
      <c r="F678">
        <v>11</v>
      </c>
      <c r="G678" s="3">
        <f t="shared" si="40"/>
        <v>1.0413926851582251</v>
      </c>
      <c r="H678">
        <v>33</v>
      </c>
      <c r="I678" s="7">
        <f t="shared" si="41"/>
        <v>61.111111111111114</v>
      </c>
      <c r="J678">
        <f t="shared" si="42"/>
        <v>21</v>
      </c>
      <c r="K678" s="7">
        <f t="shared" si="43"/>
        <v>38.888888888888886</v>
      </c>
    </row>
    <row r="679" spans="1:11" ht="12.75">
      <c r="A679" s="2" t="s">
        <v>2821</v>
      </c>
      <c r="B679" t="s">
        <v>2822</v>
      </c>
      <c r="C679" s="8">
        <v>11.653061224489797</v>
      </c>
      <c r="D679" s="7">
        <v>12.983244041854107</v>
      </c>
      <c r="E679">
        <v>50</v>
      </c>
      <c r="F679">
        <v>248</v>
      </c>
      <c r="G679" s="3">
        <f t="shared" si="40"/>
        <v>2.3944516808262164</v>
      </c>
      <c r="H679">
        <v>49</v>
      </c>
      <c r="I679" s="7">
        <f t="shared" si="41"/>
        <v>98</v>
      </c>
      <c r="J679">
        <f t="shared" si="42"/>
        <v>1</v>
      </c>
      <c r="K679" s="7">
        <f t="shared" si="43"/>
        <v>2</v>
      </c>
    </row>
    <row r="680" spans="1:11" ht="12.75">
      <c r="A680" s="2" t="s">
        <v>2823</v>
      </c>
      <c r="B680" t="s">
        <v>2576</v>
      </c>
      <c r="C680" s="8">
        <v>11.195652173913043</v>
      </c>
      <c r="D680" s="7">
        <v>2.455104118338786</v>
      </c>
      <c r="E680">
        <v>57</v>
      </c>
      <c r="F680">
        <v>404</v>
      </c>
      <c r="G680" s="3">
        <f t="shared" si="40"/>
        <v>2.606381365110605</v>
      </c>
      <c r="H680">
        <v>46</v>
      </c>
      <c r="I680" s="7">
        <f t="shared" si="41"/>
        <v>80.70175438596492</v>
      </c>
      <c r="J680">
        <f t="shared" si="42"/>
        <v>11</v>
      </c>
      <c r="K680" s="7">
        <f t="shared" si="43"/>
        <v>19.29824561403509</v>
      </c>
    </row>
    <row r="681" spans="1:11" ht="12.75">
      <c r="A681" s="2" t="s">
        <v>2824</v>
      </c>
      <c r="B681" t="s">
        <v>2825</v>
      </c>
      <c r="C681" s="8">
        <v>13.731707317073171</v>
      </c>
      <c r="D681" s="7">
        <v>1.7032966600669188</v>
      </c>
      <c r="E681">
        <v>57</v>
      </c>
      <c r="F681">
        <v>220</v>
      </c>
      <c r="G681" s="3">
        <f t="shared" si="40"/>
        <v>2.342422680822206</v>
      </c>
      <c r="H681">
        <v>41</v>
      </c>
      <c r="I681" s="7">
        <f t="shared" si="41"/>
        <v>71.9298245614035</v>
      </c>
      <c r="J681">
        <f t="shared" si="42"/>
        <v>16</v>
      </c>
      <c r="K681" s="7">
        <f t="shared" si="43"/>
        <v>28.07017543859649</v>
      </c>
    </row>
    <row r="682" spans="1:11" ht="12.75">
      <c r="A682" s="2" t="s">
        <v>2826</v>
      </c>
      <c r="B682" t="s">
        <v>2827</v>
      </c>
      <c r="C682" s="8">
        <v>12</v>
      </c>
      <c r="D682" s="7">
        <v>2.207940216581962</v>
      </c>
      <c r="E682">
        <v>50</v>
      </c>
      <c r="F682">
        <v>20</v>
      </c>
      <c r="G682" s="3">
        <f t="shared" si="40"/>
        <v>1.3010299956639813</v>
      </c>
      <c r="H682">
        <v>17</v>
      </c>
      <c r="I682" s="7">
        <f t="shared" si="41"/>
        <v>34</v>
      </c>
      <c r="J682">
        <f t="shared" si="42"/>
        <v>33</v>
      </c>
      <c r="K682" s="7">
        <f t="shared" si="43"/>
        <v>66</v>
      </c>
    </row>
    <row r="683" spans="1:11" ht="12.75">
      <c r="A683" s="2" t="s">
        <v>2828</v>
      </c>
      <c r="B683" t="s">
        <v>2828</v>
      </c>
      <c r="C683" s="8">
        <v>12.46938775510204</v>
      </c>
      <c r="D683" s="7">
        <v>2.2276860268030623</v>
      </c>
      <c r="E683">
        <v>50</v>
      </c>
      <c r="F683">
        <v>17</v>
      </c>
      <c r="G683" s="3">
        <f t="shared" si="40"/>
        <v>1.2304489213782739</v>
      </c>
      <c r="H683">
        <v>49</v>
      </c>
      <c r="I683" s="7">
        <f t="shared" si="41"/>
        <v>98</v>
      </c>
      <c r="J683">
        <f t="shared" si="42"/>
        <v>1</v>
      </c>
      <c r="K683" s="7">
        <f t="shared" si="43"/>
        <v>2</v>
      </c>
    </row>
    <row r="684" spans="1:11" ht="12.75">
      <c r="A684" s="2" t="s">
        <v>2829</v>
      </c>
      <c r="B684" t="s">
        <v>2830</v>
      </c>
      <c r="C684" s="8">
        <v>10.48936170212766</v>
      </c>
      <c r="D684" s="7">
        <v>2.492356492973389</v>
      </c>
      <c r="E684">
        <v>53</v>
      </c>
      <c r="F684">
        <v>26</v>
      </c>
      <c r="G684" s="3">
        <f t="shared" si="40"/>
        <v>1.414973347970818</v>
      </c>
      <c r="H684">
        <v>47</v>
      </c>
      <c r="I684" s="7">
        <f t="shared" si="41"/>
        <v>88.67924528301887</v>
      </c>
      <c r="J684">
        <f t="shared" si="42"/>
        <v>6</v>
      </c>
      <c r="K684" s="7">
        <f t="shared" si="43"/>
        <v>11.320754716981131</v>
      </c>
    </row>
    <row r="685" spans="1:11" ht="12.75">
      <c r="A685" s="2" t="s">
        <v>2831</v>
      </c>
      <c r="B685" t="s">
        <v>2832</v>
      </c>
      <c r="C685" s="8">
        <v>9.24561403508772</v>
      </c>
      <c r="D685" s="7">
        <v>2.1320739547142655</v>
      </c>
      <c r="E685">
        <v>57</v>
      </c>
      <c r="F685">
        <v>160</v>
      </c>
      <c r="G685" s="3">
        <f t="shared" si="40"/>
        <v>2.2041199826559246</v>
      </c>
      <c r="H685">
        <v>57</v>
      </c>
      <c r="I685" s="7">
        <f t="shared" si="41"/>
        <v>100</v>
      </c>
      <c r="J685">
        <f t="shared" si="42"/>
        <v>0</v>
      </c>
      <c r="K685" s="7">
        <f t="shared" si="43"/>
        <v>0</v>
      </c>
    </row>
    <row r="686" spans="1:11" ht="12.75">
      <c r="A686" s="2" t="s">
        <v>2833</v>
      </c>
      <c r="B686" t="s">
        <v>2834</v>
      </c>
      <c r="C686" s="8">
        <v>9.914893617021276</v>
      </c>
      <c r="D686" s="7">
        <v>2.850093722593535</v>
      </c>
      <c r="E686">
        <v>50</v>
      </c>
      <c r="F686">
        <v>27</v>
      </c>
      <c r="G686" s="3">
        <f t="shared" si="40"/>
        <v>1.4313637641589874</v>
      </c>
      <c r="H686">
        <v>47</v>
      </c>
      <c r="I686" s="7">
        <f t="shared" si="41"/>
        <v>94</v>
      </c>
      <c r="J686">
        <f t="shared" si="42"/>
        <v>3</v>
      </c>
      <c r="K686" s="7">
        <f t="shared" si="43"/>
        <v>6</v>
      </c>
    </row>
    <row r="687" spans="1:11" ht="12.75">
      <c r="A687" s="2" t="s">
        <v>2835</v>
      </c>
      <c r="B687" t="s">
        <v>2836</v>
      </c>
      <c r="C687" s="8">
        <v>12</v>
      </c>
      <c r="D687" s="7">
        <v>2.49284690951645</v>
      </c>
      <c r="E687">
        <v>54</v>
      </c>
      <c r="F687">
        <v>14</v>
      </c>
      <c r="G687" s="3">
        <f t="shared" si="40"/>
        <v>1.146128035678238</v>
      </c>
      <c r="H687">
        <v>29</v>
      </c>
      <c r="I687" s="7">
        <f t="shared" si="41"/>
        <v>53.7037037037037</v>
      </c>
      <c r="J687">
        <f t="shared" si="42"/>
        <v>25</v>
      </c>
      <c r="K687" s="7">
        <f t="shared" si="43"/>
        <v>46.2962962962963</v>
      </c>
    </row>
    <row r="688" spans="1:11" ht="12.75">
      <c r="A688" s="2" t="s">
        <v>2837</v>
      </c>
      <c r="B688" t="s">
        <v>2838</v>
      </c>
      <c r="C688" s="8">
        <v>8.1</v>
      </c>
      <c r="D688" s="7">
        <v>2.4681646490244282</v>
      </c>
      <c r="E688">
        <v>50</v>
      </c>
      <c r="F688">
        <v>180</v>
      </c>
      <c r="G688" s="3">
        <f t="shared" si="40"/>
        <v>2.255272505103306</v>
      </c>
      <c r="H688">
        <v>50</v>
      </c>
      <c r="I688" s="7">
        <f t="shared" si="41"/>
        <v>100</v>
      </c>
      <c r="J688">
        <f t="shared" si="42"/>
        <v>0</v>
      </c>
      <c r="K688" s="7">
        <f t="shared" si="43"/>
        <v>0</v>
      </c>
    </row>
    <row r="689" spans="1:11" ht="12.75">
      <c r="A689" s="2" t="s">
        <v>2839</v>
      </c>
      <c r="C689" s="8">
        <v>13.186046511627907</v>
      </c>
      <c r="D689" s="7">
        <v>2.6027075092559957</v>
      </c>
      <c r="E689">
        <v>57</v>
      </c>
      <c r="F689">
        <v>9</v>
      </c>
      <c r="G689" s="3">
        <f t="shared" si="40"/>
        <v>0.9542425094393249</v>
      </c>
      <c r="H689">
        <v>43</v>
      </c>
      <c r="I689" s="7">
        <f t="shared" si="41"/>
        <v>75.43859649122807</v>
      </c>
      <c r="J689">
        <f t="shared" si="42"/>
        <v>14</v>
      </c>
      <c r="K689" s="7">
        <f t="shared" si="43"/>
        <v>24.56140350877193</v>
      </c>
    </row>
    <row r="690" spans="1:11" ht="12.75">
      <c r="A690" s="2" t="s">
        <v>2840</v>
      </c>
      <c r="C690" s="8">
        <v>9.795918367346939</v>
      </c>
      <c r="D690" s="7">
        <v>2.300177455443515</v>
      </c>
      <c r="E690">
        <v>50</v>
      </c>
      <c r="F690">
        <v>47</v>
      </c>
      <c r="G690" s="3">
        <f t="shared" si="40"/>
        <v>1.6720978579357175</v>
      </c>
      <c r="H690">
        <v>49</v>
      </c>
      <c r="I690" s="7">
        <f t="shared" si="41"/>
        <v>98</v>
      </c>
      <c r="J690">
        <f t="shared" si="42"/>
        <v>1</v>
      </c>
      <c r="K690" s="7">
        <f t="shared" si="43"/>
        <v>2</v>
      </c>
    </row>
    <row r="691" spans="1:11" ht="12.75">
      <c r="A691" s="2" t="s">
        <v>2841</v>
      </c>
      <c r="B691" t="s">
        <v>2841</v>
      </c>
      <c r="C691" s="8">
        <v>12.278688524590164</v>
      </c>
      <c r="D691" s="7">
        <v>2.324730432695254</v>
      </c>
      <c r="E691">
        <v>62</v>
      </c>
      <c r="F691">
        <v>76</v>
      </c>
      <c r="G691" s="3">
        <f t="shared" si="40"/>
        <v>1.8808135922807914</v>
      </c>
      <c r="H691">
        <v>61</v>
      </c>
      <c r="I691" s="7">
        <f t="shared" si="41"/>
        <v>98.38709677419355</v>
      </c>
      <c r="J691">
        <f t="shared" si="42"/>
        <v>1</v>
      </c>
      <c r="K691" s="7">
        <f t="shared" si="43"/>
        <v>1.6129032258064515</v>
      </c>
    </row>
    <row r="692" spans="1:11" ht="12.75">
      <c r="A692" s="2" t="s">
        <v>1968</v>
      </c>
      <c r="B692" t="s">
        <v>2842</v>
      </c>
      <c r="C692" s="8">
        <v>5.849056603773585</v>
      </c>
      <c r="D692" s="7">
        <v>2.34845469990452</v>
      </c>
      <c r="E692">
        <v>53</v>
      </c>
      <c r="F692">
        <v>7995</v>
      </c>
      <c r="G692" s="3">
        <f t="shared" si="40"/>
        <v>3.9028184680822533</v>
      </c>
      <c r="H692">
        <v>53</v>
      </c>
      <c r="I692" s="7">
        <f t="shared" si="41"/>
        <v>100</v>
      </c>
      <c r="J692">
        <f t="shared" si="42"/>
        <v>0</v>
      </c>
      <c r="K692" s="7">
        <f t="shared" si="43"/>
        <v>0</v>
      </c>
    </row>
    <row r="693" spans="1:11" ht="12.75">
      <c r="A693" s="2" t="s">
        <v>2843</v>
      </c>
      <c r="B693" t="s">
        <v>2844</v>
      </c>
      <c r="C693" s="8">
        <v>5.60377358490566</v>
      </c>
      <c r="D693" s="7">
        <v>1.5730864155625037</v>
      </c>
      <c r="E693">
        <v>53</v>
      </c>
      <c r="F693">
        <v>1290</v>
      </c>
      <c r="G693" s="3">
        <f t="shared" si="40"/>
        <v>3.110589710299249</v>
      </c>
      <c r="H693">
        <v>53</v>
      </c>
      <c r="I693" s="7">
        <f t="shared" si="41"/>
        <v>100</v>
      </c>
      <c r="J693">
        <f t="shared" si="42"/>
        <v>0</v>
      </c>
      <c r="K693" s="7">
        <f t="shared" si="43"/>
        <v>0</v>
      </c>
    </row>
    <row r="694" spans="1:11" ht="12.75">
      <c r="A694" s="2" t="s">
        <v>2845</v>
      </c>
      <c r="B694" t="s">
        <v>2846</v>
      </c>
      <c r="C694" s="8">
        <v>9.217391304347826</v>
      </c>
      <c r="D694" s="7">
        <v>2.804068817337967</v>
      </c>
      <c r="E694">
        <v>54</v>
      </c>
      <c r="F694">
        <v>13</v>
      </c>
      <c r="G694" s="3">
        <f t="shared" si="40"/>
        <v>1.1139433523068367</v>
      </c>
      <c r="H694">
        <v>46</v>
      </c>
      <c r="I694" s="7">
        <f t="shared" si="41"/>
        <v>85.18518518518519</v>
      </c>
      <c r="J694">
        <f t="shared" si="42"/>
        <v>8</v>
      </c>
      <c r="K694" s="7">
        <f t="shared" si="43"/>
        <v>14.814814814814815</v>
      </c>
    </row>
    <row r="695" spans="1:11" ht="12.75">
      <c r="A695" s="2" t="s">
        <v>2847</v>
      </c>
      <c r="B695" t="s">
        <v>2848</v>
      </c>
      <c r="C695" s="8">
        <v>13.172413793103448</v>
      </c>
      <c r="D695" s="7">
        <v>2.036610726484452</v>
      </c>
      <c r="E695">
        <v>56</v>
      </c>
      <c r="F695">
        <v>43</v>
      </c>
      <c r="G695" s="3">
        <f t="shared" si="40"/>
        <v>1.6334684555795864</v>
      </c>
      <c r="H695">
        <v>29</v>
      </c>
      <c r="I695" s="7">
        <f t="shared" si="41"/>
        <v>51.785714285714285</v>
      </c>
      <c r="J695">
        <f t="shared" si="42"/>
        <v>27</v>
      </c>
      <c r="K695" s="7">
        <f t="shared" si="43"/>
        <v>48.214285714285715</v>
      </c>
    </row>
    <row r="696" spans="1:11" ht="12.75">
      <c r="A696" s="2" t="s">
        <v>2849</v>
      </c>
      <c r="B696" t="s">
        <v>2850</v>
      </c>
      <c r="C696" s="8">
        <v>10.48076923076923</v>
      </c>
      <c r="D696" s="7">
        <v>2.6897801106671486</v>
      </c>
      <c r="E696">
        <v>53</v>
      </c>
      <c r="F696">
        <v>147</v>
      </c>
      <c r="G696" s="3">
        <f t="shared" si="40"/>
        <v>2.167317334748176</v>
      </c>
      <c r="H696">
        <v>52</v>
      </c>
      <c r="I696" s="7">
        <f t="shared" si="41"/>
        <v>98.11320754716981</v>
      </c>
      <c r="J696">
        <f t="shared" si="42"/>
        <v>1</v>
      </c>
      <c r="K696" s="7">
        <f t="shared" si="43"/>
        <v>1.8867924528301887</v>
      </c>
    </row>
    <row r="697" spans="1:11" ht="12.75">
      <c r="A697" s="2" t="s">
        <v>2851</v>
      </c>
      <c r="B697" t="s">
        <v>2477</v>
      </c>
      <c r="C697" s="8">
        <v>8.75925925925926</v>
      </c>
      <c r="D697" s="7">
        <v>2.4719954905099097</v>
      </c>
      <c r="E697">
        <v>54</v>
      </c>
      <c r="F697">
        <v>120</v>
      </c>
      <c r="G697" s="3">
        <f t="shared" si="40"/>
        <v>2.0791812460476247</v>
      </c>
      <c r="H697">
        <v>54</v>
      </c>
      <c r="I697" s="7">
        <f t="shared" si="41"/>
        <v>100</v>
      </c>
      <c r="J697">
        <f t="shared" si="42"/>
        <v>0</v>
      </c>
      <c r="K697" s="7">
        <f t="shared" si="43"/>
        <v>0</v>
      </c>
    </row>
    <row r="698" spans="1:11" ht="12.75">
      <c r="A698" s="2" t="s">
        <v>2852</v>
      </c>
      <c r="B698" t="s">
        <v>2853</v>
      </c>
      <c r="C698" s="8">
        <v>8.875</v>
      </c>
      <c r="D698" s="7">
        <v>2.6427210142151516</v>
      </c>
      <c r="E698">
        <v>62</v>
      </c>
      <c r="F698">
        <v>2</v>
      </c>
      <c r="G698" s="3">
        <f t="shared" si="40"/>
        <v>0.3010299956639812</v>
      </c>
      <c r="H698">
        <v>40</v>
      </c>
      <c r="I698" s="7">
        <f t="shared" si="41"/>
        <v>64.51612903225806</v>
      </c>
      <c r="J698">
        <f t="shared" si="42"/>
        <v>22</v>
      </c>
      <c r="K698" s="7">
        <f t="shared" si="43"/>
        <v>35.483870967741936</v>
      </c>
    </row>
    <row r="699" spans="1:11" ht="12.75">
      <c r="A699" s="2" t="s">
        <v>2854</v>
      </c>
      <c r="B699" t="s">
        <v>2855</v>
      </c>
      <c r="C699" s="8">
        <v>8</v>
      </c>
      <c r="D699" s="7">
        <v>2.23606797749979</v>
      </c>
      <c r="E699">
        <v>57</v>
      </c>
      <c r="F699">
        <v>2391</v>
      </c>
      <c r="G699" s="3">
        <f t="shared" si="40"/>
        <v>3.378579576115775</v>
      </c>
      <c r="H699">
        <v>57</v>
      </c>
      <c r="I699" s="7">
        <f t="shared" si="41"/>
        <v>100</v>
      </c>
      <c r="J699">
        <f t="shared" si="42"/>
        <v>0</v>
      </c>
      <c r="K699" s="7">
        <f t="shared" si="43"/>
        <v>0</v>
      </c>
    </row>
    <row r="700" spans="1:11" ht="12.75">
      <c r="A700" s="2" t="s">
        <v>2856</v>
      </c>
      <c r="B700" t="s">
        <v>2857</v>
      </c>
      <c r="C700" s="8">
        <v>9.612903225806452</v>
      </c>
      <c r="D700" s="7">
        <v>2.550183784503291</v>
      </c>
      <c r="E700">
        <v>62</v>
      </c>
      <c r="F700">
        <v>708</v>
      </c>
      <c r="G700" s="3">
        <f t="shared" si="40"/>
        <v>2.850033257689769</v>
      </c>
      <c r="H700">
        <v>62</v>
      </c>
      <c r="I700" s="7">
        <f t="shared" si="41"/>
        <v>100</v>
      </c>
      <c r="J700">
        <f t="shared" si="42"/>
        <v>0</v>
      </c>
      <c r="K700" s="7">
        <f t="shared" si="43"/>
        <v>0</v>
      </c>
    </row>
    <row r="701" spans="1:11" ht="12.75">
      <c r="A701" s="2" t="s">
        <v>2858</v>
      </c>
      <c r="C701" s="8">
        <v>11.068181818181818</v>
      </c>
      <c r="D701" s="7">
        <v>2.472149307532114</v>
      </c>
      <c r="E701">
        <v>54</v>
      </c>
      <c r="F701">
        <v>6</v>
      </c>
      <c r="G701" s="3">
        <f t="shared" si="40"/>
        <v>0.7781512503836436</v>
      </c>
      <c r="H701">
        <v>44</v>
      </c>
      <c r="I701" s="7">
        <f t="shared" si="41"/>
        <v>81.48148148148148</v>
      </c>
      <c r="J701">
        <f t="shared" si="42"/>
        <v>10</v>
      </c>
      <c r="K701" s="7">
        <f t="shared" si="43"/>
        <v>18.51851851851852</v>
      </c>
    </row>
    <row r="702" spans="1:11" ht="12.75">
      <c r="A702" s="2" t="s">
        <v>2859</v>
      </c>
      <c r="C702" s="8">
        <v>7</v>
      </c>
      <c r="D702" s="7">
        <v>2.0373864130857493</v>
      </c>
      <c r="E702">
        <v>54</v>
      </c>
      <c r="F702">
        <v>79</v>
      </c>
      <c r="G702" s="3">
        <f t="shared" si="40"/>
        <v>1.8976270912904414</v>
      </c>
      <c r="H702">
        <v>54</v>
      </c>
      <c r="I702" s="7">
        <f t="shared" si="41"/>
        <v>100</v>
      </c>
      <c r="J702">
        <f t="shared" si="42"/>
        <v>0</v>
      </c>
      <c r="K702" s="7">
        <f t="shared" si="43"/>
        <v>0</v>
      </c>
    </row>
    <row r="703" spans="1:11" ht="12.75">
      <c r="A703" s="2" t="s">
        <v>2860</v>
      </c>
      <c r="B703" t="s">
        <v>2861</v>
      </c>
      <c r="C703" s="8">
        <v>7.169811320754717</v>
      </c>
      <c r="D703" s="7">
        <v>2.7716688187152885</v>
      </c>
      <c r="E703">
        <v>53</v>
      </c>
      <c r="F703">
        <v>392</v>
      </c>
      <c r="G703" s="3">
        <f t="shared" si="40"/>
        <v>2.593286067020457</v>
      </c>
      <c r="H703">
        <v>53</v>
      </c>
      <c r="I703" s="7">
        <f t="shared" si="41"/>
        <v>100</v>
      </c>
      <c r="J703">
        <f t="shared" si="42"/>
        <v>0</v>
      </c>
      <c r="K703" s="7">
        <f t="shared" si="43"/>
        <v>0</v>
      </c>
    </row>
    <row r="704" spans="1:11" ht="12.75">
      <c r="A704" s="2" t="s">
        <v>2862</v>
      </c>
      <c r="C704" s="8">
        <v>7.111111111111111</v>
      </c>
      <c r="D704" s="7">
        <v>2.859388156394794</v>
      </c>
      <c r="E704">
        <v>56</v>
      </c>
      <c r="F704">
        <v>2</v>
      </c>
      <c r="G704" s="3">
        <f t="shared" si="40"/>
        <v>0.3010299956639812</v>
      </c>
      <c r="H704">
        <v>54</v>
      </c>
      <c r="I704" s="7">
        <f t="shared" si="41"/>
        <v>96.42857142857143</v>
      </c>
      <c r="J704">
        <f t="shared" si="42"/>
        <v>2</v>
      </c>
      <c r="K704" s="7">
        <f t="shared" si="43"/>
        <v>3.5714285714285716</v>
      </c>
    </row>
    <row r="705" spans="1:11" ht="12.75">
      <c r="A705" s="2" t="s">
        <v>2863</v>
      </c>
      <c r="B705" t="s">
        <v>2864</v>
      </c>
      <c r="C705" s="8">
        <v>6.089285714285714</v>
      </c>
      <c r="D705" s="7">
        <v>2.3063295176873244</v>
      </c>
      <c r="E705">
        <v>56</v>
      </c>
      <c r="F705">
        <v>185</v>
      </c>
      <c r="G705" s="3">
        <f t="shared" si="40"/>
        <v>2.2671717284030137</v>
      </c>
      <c r="H705">
        <v>56</v>
      </c>
      <c r="I705" s="7">
        <f t="shared" si="41"/>
        <v>100</v>
      </c>
      <c r="J705">
        <f t="shared" si="42"/>
        <v>0</v>
      </c>
      <c r="K705" s="7">
        <f t="shared" si="43"/>
        <v>0</v>
      </c>
    </row>
    <row r="706" spans="1:11" ht="12.75">
      <c r="A706" s="2" t="s">
        <v>2865</v>
      </c>
      <c r="B706" t="s">
        <v>1936</v>
      </c>
      <c r="C706" s="8">
        <v>6.12280701754386</v>
      </c>
      <c r="D706" s="7">
        <v>2.345742156688189</v>
      </c>
      <c r="E706">
        <v>57</v>
      </c>
      <c r="F706">
        <v>984</v>
      </c>
      <c r="G706" s="3">
        <f aca="true" t="shared" si="44" ref="G706:G769">LOG(F$1:F$65536)</f>
        <v>2.9929950984313414</v>
      </c>
      <c r="H706">
        <v>57</v>
      </c>
      <c r="I706" s="7">
        <f aca="true" t="shared" si="45" ref="I706:I769">(100*H706/E706)</f>
        <v>100</v>
      </c>
      <c r="J706">
        <f aca="true" t="shared" si="46" ref="J706:J769">(E706-H706)</f>
        <v>0</v>
      </c>
      <c r="K706" s="7">
        <f aca="true" t="shared" si="47" ref="K706:K769">(100*J706/E706)</f>
        <v>0</v>
      </c>
    </row>
    <row r="707" spans="1:11" ht="12.75">
      <c r="A707" s="2" t="s">
        <v>2866</v>
      </c>
      <c r="C707" s="8">
        <v>8.36111111111111</v>
      </c>
      <c r="D707" s="7">
        <v>2.2443933673270355</v>
      </c>
      <c r="E707">
        <v>53</v>
      </c>
      <c r="F707">
        <v>18</v>
      </c>
      <c r="G707" s="3">
        <f t="shared" si="44"/>
        <v>1.255272505103306</v>
      </c>
      <c r="H707">
        <v>36</v>
      </c>
      <c r="I707" s="7">
        <f t="shared" si="45"/>
        <v>67.9245283018868</v>
      </c>
      <c r="J707">
        <f t="shared" si="46"/>
        <v>17</v>
      </c>
      <c r="K707" s="7">
        <f t="shared" si="47"/>
        <v>32.075471698113205</v>
      </c>
    </row>
    <row r="708" spans="1:11" ht="12.75">
      <c r="A708" s="2" t="s">
        <v>2867</v>
      </c>
      <c r="B708" t="s">
        <v>2868</v>
      </c>
      <c r="C708" s="8">
        <v>7.074074074074074</v>
      </c>
      <c r="D708" s="7">
        <v>1.911749686108</v>
      </c>
      <c r="E708">
        <v>54</v>
      </c>
      <c r="F708">
        <v>484</v>
      </c>
      <c r="G708" s="3">
        <f t="shared" si="44"/>
        <v>2.6848453616444123</v>
      </c>
      <c r="H708">
        <v>54</v>
      </c>
      <c r="I708" s="7">
        <f t="shared" si="45"/>
        <v>100</v>
      </c>
      <c r="J708">
        <f t="shared" si="46"/>
        <v>0</v>
      </c>
      <c r="K708" s="7">
        <f t="shared" si="47"/>
        <v>0</v>
      </c>
    </row>
    <row r="709" spans="1:11" ht="12.75">
      <c r="A709" s="2" t="s">
        <v>2869</v>
      </c>
      <c r="B709" t="s">
        <v>2870</v>
      </c>
      <c r="C709" s="8">
        <v>7.818181818181818</v>
      </c>
      <c r="D709" s="7">
        <v>2.1177460860189266</v>
      </c>
      <c r="E709">
        <v>56</v>
      </c>
      <c r="F709">
        <v>483</v>
      </c>
      <c r="G709" s="3">
        <f t="shared" si="44"/>
        <v>2.683947130751512</v>
      </c>
      <c r="H709">
        <v>55</v>
      </c>
      <c r="I709" s="7">
        <f t="shared" si="45"/>
        <v>98.21428571428571</v>
      </c>
      <c r="J709">
        <f t="shared" si="46"/>
        <v>1</v>
      </c>
      <c r="K709" s="7">
        <f t="shared" si="47"/>
        <v>1.7857142857142858</v>
      </c>
    </row>
    <row r="710" spans="1:11" ht="12.75">
      <c r="A710" s="2" t="s">
        <v>2871</v>
      </c>
      <c r="B710" t="s">
        <v>2872</v>
      </c>
      <c r="C710" s="8">
        <v>8.12962962962963</v>
      </c>
      <c r="D710" s="7">
        <v>3.7013322246991134</v>
      </c>
      <c r="E710">
        <v>57</v>
      </c>
      <c r="F710">
        <v>87</v>
      </c>
      <c r="G710" s="3">
        <f t="shared" si="44"/>
        <v>1.9395192526186185</v>
      </c>
      <c r="H710">
        <v>54</v>
      </c>
      <c r="I710" s="7">
        <f t="shared" si="45"/>
        <v>94.73684210526316</v>
      </c>
      <c r="J710">
        <f t="shared" si="46"/>
        <v>3</v>
      </c>
      <c r="K710" s="7">
        <f t="shared" si="47"/>
        <v>5.2631578947368425</v>
      </c>
    </row>
    <row r="711" spans="1:11" ht="12.75">
      <c r="A711" s="2" t="s">
        <v>2873</v>
      </c>
      <c r="B711" t="s">
        <v>2874</v>
      </c>
      <c r="C711" s="8">
        <v>8.839285714285714</v>
      </c>
      <c r="D711" s="7">
        <v>2.865321087603436</v>
      </c>
      <c r="E711">
        <v>56</v>
      </c>
      <c r="F711">
        <v>461</v>
      </c>
      <c r="G711" s="3">
        <f t="shared" si="44"/>
        <v>2.663700925389648</v>
      </c>
      <c r="H711">
        <v>56</v>
      </c>
      <c r="I711" s="7">
        <f t="shared" si="45"/>
        <v>100</v>
      </c>
      <c r="J711">
        <f t="shared" si="46"/>
        <v>0</v>
      </c>
      <c r="K711" s="7">
        <f t="shared" si="47"/>
        <v>0</v>
      </c>
    </row>
    <row r="712" spans="1:11" ht="12.75">
      <c r="A712" s="2" t="s">
        <v>2875</v>
      </c>
      <c r="C712" s="8">
        <v>10.342857142857143</v>
      </c>
      <c r="D712" s="7">
        <v>2.7540649864481823</v>
      </c>
      <c r="E712">
        <v>53</v>
      </c>
      <c r="F712">
        <v>2</v>
      </c>
      <c r="G712" s="3">
        <f t="shared" si="44"/>
        <v>0.3010299956639812</v>
      </c>
      <c r="H712">
        <v>35</v>
      </c>
      <c r="I712" s="7">
        <f t="shared" si="45"/>
        <v>66.0377358490566</v>
      </c>
      <c r="J712">
        <f t="shared" si="46"/>
        <v>18</v>
      </c>
      <c r="K712" s="7">
        <f t="shared" si="47"/>
        <v>33.9622641509434</v>
      </c>
    </row>
    <row r="713" spans="1:11" ht="12.75">
      <c r="A713" s="2" t="s">
        <v>2876</v>
      </c>
      <c r="B713" t="s">
        <v>2877</v>
      </c>
      <c r="C713" s="8">
        <v>7.185185185185185</v>
      </c>
      <c r="D713" s="7">
        <v>2.426847275975243</v>
      </c>
      <c r="E713">
        <v>54</v>
      </c>
      <c r="F713">
        <v>15</v>
      </c>
      <c r="G713" s="3">
        <f t="shared" si="44"/>
        <v>1.1760912590556813</v>
      </c>
      <c r="H713">
        <v>54</v>
      </c>
      <c r="I713" s="7">
        <f t="shared" si="45"/>
        <v>100</v>
      </c>
      <c r="J713">
        <f t="shared" si="46"/>
        <v>0</v>
      </c>
      <c r="K713" s="7">
        <f t="shared" si="47"/>
        <v>0</v>
      </c>
    </row>
    <row r="714" spans="1:11" ht="12.75">
      <c r="A714" s="2" t="s">
        <v>2878</v>
      </c>
      <c r="B714" t="s">
        <v>2879</v>
      </c>
      <c r="C714" s="8">
        <v>7.392857142857143</v>
      </c>
      <c r="D714" s="7">
        <v>2.1462743316019743</v>
      </c>
      <c r="E714">
        <v>56</v>
      </c>
      <c r="F714">
        <v>8375</v>
      </c>
      <c r="G714" s="3">
        <f t="shared" si="44"/>
        <v>3.9229848157088827</v>
      </c>
      <c r="H714">
        <v>56</v>
      </c>
      <c r="I714" s="7">
        <f t="shared" si="45"/>
        <v>100</v>
      </c>
      <c r="J714">
        <f t="shared" si="46"/>
        <v>0</v>
      </c>
      <c r="K714" s="7">
        <f t="shared" si="47"/>
        <v>0</v>
      </c>
    </row>
    <row r="715" spans="1:11" ht="12.75">
      <c r="A715" s="2" t="s">
        <v>2880</v>
      </c>
      <c r="B715" t="s">
        <v>2818</v>
      </c>
      <c r="C715" s="8">
        <v>5.925925925925926</v>
      </c>
      <c r="D715" s="7">
        <v>1.9018546246433843</v>
      </c>
      <c r="E715">
        <v>54</v>
      </c>
      <c r="F715">
        <v>56</v>
      </c>
      <c r="G715" s="3">
        <f t="shared" si="44"/>
        <v>1.7481880270062005</v>
      </c>
      <c r="H715">
        <v>54</v>
      </c>
      <c r="I715" s="7">
        <f t="shared" si="45"/>
        <v>100</v>
      </c>
      <c r="J715">
        <f t="shared" si="46"/>
        <v>0</v>
      </c>
      <c r="K715" s="7">
        <f t="shared" si="47"/>
        <v>0</v>
      </c>
    </row>
    <row r="716" spans="1:11" ht="12.75">
      <c r="A716" s="2" t="s">
        <v>2881</v>
      </c>
      <c r="C716" s="8">
        <v>10.76923076923077</v>
      </c>
      <c r="D716" s="7">
        <v>2.860876681126852</v>
      </c>
      <c r="E716">
        <v>53</v>
      </c>
      <c r="F716">
        <v>2</v>
      </c>
      <c r="G716" s="3">
        <f t="shared" si="44"/>
        <v>0.3010299956639812</v>
      </c>
      <c r="H716">
        <v>26</v>
      </c>
      <c r="I716" s="7">
        <f t="shared" si="45"/>
        <v>49.056603773584904</v>
      </c>
      <c r="J716">
        <f t="shared" si="46"/>
        <v>27</v>
      </c>
      <c r="K716" s="7">
        <f t="shared" si="47"/>
        <v>50.943396226415096</v>
      </c>
    </row>
    <row r="717" spans="1:11" ht="12.75">
      <c r="A717" s="2" t="s">
        <v>2882</v>
      </c>
      <c r="B717" t="s">
        <v>2883</v>
      </c>
      <c r="C717" s="8">
        <v>7.592592592592593</v>
      </c>
      <c r="D717" s="7">
        <v>2.2945260415640942</v>
      </c>
      <c r="E717">
        <v>54</v>
      </c>
      <c r="F717">
        <v>166</v>
      </c>
      <c r="G717" s="3">
        <f t="shared" si="44"/>
        <v>2.220108088040055</v>
      </c>
      <c r="H717">
        <v>54</v>
      </c>
      <c r="I717" s="7">
        <f t="shared" si="45"/>
        <v>100</v>
      </c>
      <c r="J717">
        <f t="shared" si="46"/>
        <v>0</v>
      </c>
      <c r="K717" s="7">
        <f t="shared" si="47"/>
        <v>0</v>
      </c>
    </row>
    <row r="718" spans="1:11" ht="12.75">
      <c r="A718" s="2" t="s">
        <v>2884</v>
      </c>
      <c r="C718" s="8">
        <v>9.132075471698114</v>
      </c>
      <c r="D718" s="7">
        <v>3.2047904998674457</v>
      </c>
      <c r="E718">
        <v>57</v>
      </c>
      <c r="F718">
        <v>7</v>
      </c>
      <c r="G718" s="3">
        <f t="shared" si="44"/>
        <v>0.8450980400142568</v>
      </c>
      <c r="H718">
        <v>53</v>
      </c>
      <c r="I718" s="7">
        <f t="shared" si="45"/>
        <v>92.98245614035088</v>
      </c>
      <c r="J718">
        <f t="shared" si="46"/>
        <v>4</v>
      </c>
      <c r="K718" s="7">
        <f t="shared" si="47"/>
        <v>7.017543859649122</v>
      </c>
    </row>
    <row r="719" spans="1:11" ht="12.75">
      <c r="A719" s="2" t="s">
        <v>2885</v>
      </c>
      <c r="C719" s="8">
        <v>8.608695652173912</v>
      </c>
      <c r="D719" s="7">
        <v>2.816445836468093</v>
      </c>
      <c r="E719">
        <v>50</v>
      </c>
      <c r="F719">
        <v>7</v>
      </c>
      <c r="G719" s="3">
        <f t="shared" si="44"/>
        <v>0.8450980400142568</v>
      </c>
      <c r="H719">
        <v>46</v>
      </c>
      <c r="I719" s="7">
        <f t="shared" si="45"/>
        <v>92</v>
      </c>
      <c r="J719">
        <f t="shared" si="46"/>
        <v>4</v>
      </c>
      <c r="K719" s="7">
        <f t="shared" si="47"/>
        <v>8</v>
      </c>
    </row>
    <row r="720" spans="1:11" ht="12.75">
      <c r="A720" s="2" t="s">
        <v>2886</v>
      </c>
      <c r="C720" s="8">
        <v>11.347826086956522</v>
      </c>
      <c r="D720" s="7">
        <v>3.67557905953945</v>
      </c>
      <c r="E720">
        <v>56</v>
      </c>
      <c r="F720">
        <v>7</v>
      </c>
      <c r="G720" s="3">
        <f t="shared" si="44"/>
        <v>0.8450980400142568</v>
      </c>
      <c r="H720">
        <v>23</v>
      </c>
      <c r="I720" s="7">
        <f t="shared" si="45"/>
        <v>41.07142857142857</v>
      </c>
      <c r="J720">
        <f t="shared" si="46"/>
        <v>33</v>
      </c>
      <c r="K720" s="7">
        <f t="shared" si="47"/>
        <v>58.92857142857143</v>
      </c>
    </row>
    <row r="721" spans="1:11" ht="12.75">
      <c r="A721" s="2" t="s">
        <v>2887</v>
      </c>
      <c r="B721" t="s">
        <v>2888</v>
      </c>
      <c r="C721" s="8">
        <v>11.244897959183673</v>
      </c>
      <c r="D721" s="7">
        <v>2.553841977009817</v>
      </c>
      <c r="E721">
        <v>56</v>
      </c>
      <c r="F721">
        <v>27</v>
      </c>
      <c r="G721" s="3">
        <f t="shared" si="44"/>
        <v>1.4313637641589874</v>
      </c>
      <c r="H721">
        <v>49</v>
      </c>
      <c r="I721" s="7">
        <f t="shared" si="45"/>
        <v>87.5</v>
      </c>
      <c r="J721">
        <f t="shared" si="46"/>
        <v>7</v>
      </c>
      <c r="K721" s="7">
        <f t="shared" si="47"/>
        <v>12.5</v>
      </c>
    </row>
    <row r="722" spans="1:11" ht="12.75">
      <c r="A722" s="2" t="s">
        <v>2889</v>
      </c>
      <c r="B722" t="s">
        <v>2890</v>
      </c>
      <c r="C722" s="8">
        <v>5</v>
      </c>
      <c r="D722" s="7">
        <v>1.8326184998623516</v>
      </c>
      <c r="E722">
        <v>54</v>
      </c>
      <c r="F722">
        <v>487</v>
      </c>
      <c r="G722" s="3">
        <f t="shared" si="44"/>
        <v>2.6875289612146345</v>
      </c>
      <c r="H722">
        <v>54</v>
      </c>
      <c r="I722" s="7">
        <f t="shared" si="45"/>
        <v>100</v>
      </c>
      <c r="J722">
        <f t="shared" si="46"/>
        <v>0</v>
      </c>
      <c r="K722" s="7">
        <f t="shared" si="47"/>
        <v>0</v>
      </c>
    </row>
    <row r="723" spans="1:11" ht="12.75">
      <c r="A723" s="2" t="s">
        <v>2891</v>
      </c>
      <c r="C723" s="8">
        <v>11.5</v>
      </c>
      <c r="D723" s="7">
        <v>4.238105527418879</v>
      </c>
      <c r="E723">
        <v>50</v>
      </c>
      <c r="F723">
        <v>2</v>
      </c>
      <c r="G723" s="3">
        <f t="shared" si="44"/>
        <v>0.3010299956639812</v>
      </c>
      <c r="H723">
        <v>14</v>
      </c>
      <c r="I723" s="7">
        <f t="shared" si="45"/>
        <v>28</v>
      </c>
      <c r="J723">
        <f t="shared" si="46"/>
        <v>36</v>
      </c>
      <c r="K723" s="7">
        <f t="shared" si="47"/>
        <v>72</v>
      </c>
    </row>
    <row r="724" spans="1:11" ht="12.75">
      <c r="A724" s="2" t="s">
        <v>2892</v>
      </c>
      <c r="C724" s="8">
        <v>10.095238095238095</v>
      </c>
      <c r="D724" s="7">
        <v>2.662794808181095</v>
      </c>
      <c r="E724">
        <v>56</v>
      </c>
      <c r="F724">
        <v>2</v>
      </c>
      <c r="G724" s="3">
        <f t="shared" si="44"/>
        <v>0.3010299956639812</v>
      </c>
      <c r="H724">
        <v>21</v>
      </c>
      <c r="I724" s="7">
        <f t="shared" si="45"/>
        <v>37.5</v>
      </c>
      <c r="J724">
        <f t="shared" si="46"/>
        <v>35</v>
      </c>
      <c r="K724" s="7">
        <f t="shared" si="47"/>
        <v>62.5</v>
      </c>
    </row>
    <row r="725" spans="1:11" ht="12.75">
      <c r="A725" s="2" t="s">
        <v>2893</v>
      </c>
      <c r="C725" s="8">
        <v>8.596153846153847</v>
      </c>
      <c r="D725" s="7">
        <v>2.972155851774907</v>
      </c>
      <c r="E725">
        <v>54</v>
      </c>
      <c r="F725">
        <v>15</v>
      </c>
      <c r="G725" s="3">
        <f t="shared" si="44"/>
        <v>1.1760912590556813</v>
      </c>
      <c r="H725">
        <v>52</v>
      </c>
      <c r="I725" s="7">
        <f t="shared" si="45"/>
        <v>96.29629629629629</v>
      </c>
      <c r="J725">
        <f t="shared" si="46"/>
        <v>2</v>
      </c>
      <c r="K725" s="7">
        <f t="shared" si="47"/>
        <v>3.7037037037037037</v>
      </c>
    </row>
    <row r="726" spans="1:11" ht="12.75">
      <c r="A726" s="2" t="s">
        <v>2894</v>
      </c>
      <c r="B726" t="s">
        <v>2895</v>
      </c>
      <c r="C726" s="8">
        <v>9.62962962962963</v>
      </c>
      <c r="D726" s="7">
        <v>2.3090984624511344</v>
      </c>
      <c r="E726">
        <v>56</v>
      </c>
      <c r="F726">
        <v>19</v>
      </c>
      <c r="G726" s="3">
        <f t="shared" si="44"/>
        <v>1.2787536009528289</v>
      </c>
      <c r="H726">
        <v>54</v>
      </c>
      <c r="I726" s="7">
        <f t="shared" si="45"/>
        <v>96.42857142857143</v>
      </c>
      <c r="J726">
        <f t="shared" si="46"/>
        <v>2</v>
      </c>
      <c r="K726" s="7">
        <f t="shared" si="47"/>
        <v>3.5714285714285716</v>
      </c>
    </row>
    <row r="727" spans="1:11" ht="12.75">
      <c r="A727" s="2" t="s">
        <v>2896</v>
      </c>
      <c r="B727" t="s">
        <v>2897</v>
      </c>
      <c r="C727" s="8">
        <v>11.8125</v>
      </c>
      <c r="D727" s="7">
        <v>3.4867259807039797</v>
      </c>
      <c r="E727">
        <v>53</v>
      </c>
      <c r="F727">
        <v>13</v>
      </c>
      <c r="G727" s="3">
        <f t="shared" si="44"/>
        <v>1.1139433523068367</v>
      </c>
      <c r="H727">
        <v>32</v>
      </c>
      <c r="I727" s="7">
        <f t="shared" si="45"/>
        <v>60.37735849056604</v>
      </c>
      <c r="J727">
        <f t="shared" si="46"/>
        <v>21</v>
      </c>
      <c r="K727" s="7">
        <f t="shared" si="47"/>
        <v>39.62264150943396</v>
      </c>
    </row>
    <row r="728" spans="1:11" ht="12.75">
      <c r="A728" s="2" t="s">
        <v>2898</v>
      </c>
      <c r="B728" t="s">
        <v>2899</v>
      </c>
      <c r="C728" s="8">
        <v>8.947368421052632</v>
      </c>
      <c r="D728" s="7">
        <v>2.4232582303848287</v>
      </c>
      <c r="E728">
        <v>57</v>
      </c>
      <c r="F728">
        <v>28</v>
      </c>
      <c r="G728" s="3">
        <f t="shared" si="44"/>
        <v>1.4471580313422192</v>
      </c>
      <c r="H728">
        <v>57</v>
      </c>
      <c r="I728" s="7">
        <f t="shared" si="45"/>
        <v>100</v>
      </c>
      <c r="J728">
        <f t="shared" si="46"/>
        <v>0</v>
      </c>
      <c r="K728" s="7">
        <f t="shared" si="47"/>
        <v>0</v>
      </c>
    </row>
    <row r="729" spans="1:11" ht="12.75">
      <c r="A729" s="2" t="s">
        <v>2900</v>
      </c>
      <c r="C729" s="8">
        <v>7.925925925925926</v>
      </c>
      <c r="D729" s="7">
        <v>3.039686253992572</v>
      </c>
      <c r="E729">
        <v>54</v>
      </c>
      <c r="F729">
        <v>6</v>
      </c>
      <c r="G729" s="3">
        <f t="shared" si="44"/>
        <v>0.7781512503836436</v>
      </c>
      <c r="H729">
        <v>54</v>
      </c>
      <c r="I729" s="7">
        <f t="shared" si="45"/>
        <v>100</v>
      </c>
      <c r="J729">
        <f t="shared" si="46"/>
        <v>0</v>
      </c>
      <c r="K729" s="7">
        <f t="shared" si="47"/>
        <v>0</v>
      </c>
    </row>
    <row r="730" spans="1:11" ht="12.75">
      <c r="A730" s="2" t="s">
        <v>2901</v>
      </c>
      <c r="B730" t="s">
        <v>2902</v>
      </c>
      <c r="C730" s="8">
        <v>12.25531914893617</v>
      </c>
      <c r="D730" s="7">
        <v>2.6577866331280338</v>
      </c>
      <c r="E730">
        <v>53</v>
      </c>
      <c r="F730">
        <v>38</v>
      </c>
      <c r="G730" s="3">
        <f t="shared" si="44"/>
        <v>1.5797835966168101</v>
      </c>
      <c r="H730">
        <v>47</v>
      </c>
      <c r="I730" s="7">
        <f t="shared" si="45"/>
        <v>88.67924528301887</v>
      </c>
      <c r="J730">
        <f t="shared" si="46"/>
        <v>6</v>
      </c>
      <c r="K730" s="7">
        <f t="shared" si="47"/>
        <v>11.320754716981131</v>
      </c>
    </row>
    <row r="731" spans="1:11" ht="12.75">
      <c r="A731" s="2" t="s">
        <v>2903</v>
      </c>
      <c r="B731" t="s">
        <v>2904</v>
      </c>
      <c r="C731" s="8">
        <v>4.842105263157895</v>
      </c>
      <c r="D731" s="7">
        <v>1.740171109035489</v>
      </c>
      <c r="E731">
        <v>57</v>
      </c>
      <c r="F731">
        <v>11880</v>
      </c>
      <c r="G731" s="3">
        <f t="shared" si="44"/>
        <v>4.074816440645175</v>
      </c>
      <c r="H731">
        <v>57</v>
      </c>
      <c r="I731" s="7">
        <f t="shared" si="45"/>
        <v>100</v>
      </c>
      <c r="J731">
        <f t="shared" si="46"/>
        <v>0</v>
      </c>
      <c r="K731" s="7">
        <f t="shared" si="47"/>
        <v>0</v>
      </c>
    </row>
    <row r="732" spans="1:11" ht="12.75">
      <c r="A732" s="2" t="s">
        <v>2905</v>
      </c>
      <c r="B732" t="s">
        <v>2507</v>
      </c>
      <c r="C732" s="8">
        <v>11.576923076923077</v>
      </c>
      <c r="D732" s="7">
        <v>3.52332884554453</v>
      </c>
      <c r="E732">
        <v>53</v>
      </c>
      <c r="F732">
        <v>3</v>
      </c>
      <c r="G732" s="3">
        <f t="shared" si="44"/>
        <v>0.47712125471966244</v>
      </c>
      <c r="H732">
        <v>26</v>
      </c>
      <c r="I732" s="7">
        <f t="shared" si="45"/>
        <v>49.056603773584904</v>
      </c>
      <c r="J732">
        <f t="shared" si="46"/>
        <v>27</v>
      </c>
      <c r="K732" s="7">
        <f t="shared" si="47"/>
        <v>50.943396226415096</v>
      </c>
    </row>
    <row r="733" spans="1:11" ht="12.75">
      <c r="A733" s="2" t="s">
        <v>2906</v>
      </c>
      <c r="B733" t="s">
        <v>2907</v>
      </c>
      <c r="C733" s="8">
        <v>7.806451612903226</v>
      </c>
      <c r="D733" s="7">
        <v>3.055973509012184</v>
      </c>
      <c r="E733">
        <v>62</v>
      </c>
      <c r="F733">
        <v>62</v>
      </c>
      <c r="G733" s="3">
        <f t="shared" si="44"/>
        <v>1.792391689498254</v>
      </c>
      <c r="H733">
        <v>62</v>
      </c>
      <c r="I733" s="7">
        <f t="shared" si="45"/>
        <v>100</v>
      </c>
      <c r="J733">
        <f t="shared" si="46"/>
        <v>0</v>
      </c>
      <c r="K733" s="7">
        <f t="shared" si="47"/>
        <v>0</v>
      </c>
    </row>
    <row r="734" spans="1:11" ht="12.75">
      <c r="A734" s="2" t="s">
        <v>2908</v>
      </c>
      <c r="B734" t="s">
        <v>2909</v>
      </c>
      <c r="C734" s="8">
        <v>11.423076923076923</v>
      </c>
      <c r="D734" s="7">
        <v>2.499773745417881</v>
      </c>
      <c r="E734">
        <v>53</v>
      </c>
      <c r="F734">
        <v>314</v>
      </c>
      <c r="G734" s="3">
        <f t="shared" si="44"/>
        <v>2.496929648073215</v>
      </c>
      <c r="H734">
        <v>52</v>
      </c>
      <c r="I734" s="7">
        <f t="shared" si="45"/>
        <v>98.11320754716981</v>
      </c>
      <c r="J734">
        <f t="shared" si="46"/>
        <v>1</v>
      </c>
      <c r="K734" s="7">
        <f t="shared" si="47"/>
        <v>1.8867924528301887</v>
      </c>
    </row>
    <row r="735" spans="1:11" ht="12.75">
      <c r="A735" s="2" t="s">
        <v>2910</v>
      </c>
      <c r="B735" t="s">
        <v>2911</v>
      </c>
      <c r="C735" s="8">
        <v>8.166666666666666</v>
      </c>
      <c r="D735" s="7">
        <v>2.931610414540361</v>
      </c>
      <c r="E735">
        <v>54</v>
      </c>
      <c r="F735">
        <v>4</v>
      </c>
      <c r="G735" s="3">
        <f t="shared" si="44"/>
        <v>0.6020599913279624</v>
      </c>
      <c r="H735">
        <v>54</v>
      </c>
      <c r="I735" s="7">
        <f t="shared" si="45"/>
        <v>100</v>
      </c>
      <c r="J735">
        <f t="shared" si="46"/>
        <v>0</v>
      </c>
      <c r="K735" s="7">
        <f t="shared" si="47"/>
        <v>0</v>
      </c>
    </row>
    <row r="736" spans="1:11" ht="12.75">
      <c r="A736" s="2" t="s">
        <v>2912</v>
      </c>
      <c r="B736" t="s">
        <v>2913</v>
      </c>
      <c r="C736" s="8">
        <v>9.703703703703704</v>
      </c>
      <c r="D736" s="7">
        <v>2.743030536508211</v>
      </c>
      <c r="E736">
        <v>62</v>
      </c>
      <c r="F736">
        <v>16</v>
      </c>
      <c r="G736" s="3">
        <f t="shared" si="44"/>
        <v>1.2041199826559248</v>
      </c>
      <c r="H736">
        <v>27</v>
      </c>
      <c r="I736" s="7">
        <f t="shared" si="45"/>
        <v>43.54838709677419</v>
      </c>
      <c r="J736">
        <f t="shared" si="46"/>
        <v>35</v>
      </c>
      <c r="K736" s="7">
        <f t="shared" si="47"/>
        <v>56.45161290322581</v>
      </c>
    </row>
    <row r="737" spans="1:11" ht="12.75">
      <c r="A737" s="2" t="s">
        <v>2914</v>
      </c>
      <c r="B737" t="s">
        <v>2915</v>
      </c>
      <c r="C737" s="8">
        <v>7.081632653061225</v>
      </c>
      <c r="D737" s="7">
        <v>2.316937046816673</v>
      </c>
      <c r="E737">
        <v>50</v>
      </c>
      <c r="F737">
        <v>4464</v>
      </c>
      <c r="G737" s="3">
        <f t="shared" si="44"/>
        <v>3.6497241859295224</v>
      </c>
      <c r="H737">
        <v>49</v>
      </c>
      <c r="I737" s="7">
        <f t="shared" si="45"/>
        <v>98</v>
      </c>
      <c r="J737">
        <f t="shared" si="46"/>
        <v>1</v>
      </c>
      <c r="K737" s="7">
        <f t="shared" si="47"/>
        <v>2</v>
      </c>
    </row>
    <row r="738" spans="1:11" ht="12.75">
      <c r="A738" s="2" t="s">
        <v>2916</v>
      </c>
      <c r="B738" t="s">
        <v>2917</v>
      </c>
      <c r="C738" s="8">
        <v>10.66</v>
      </c>
      <c r="D738" s="7">
        <v>2.2002782755360566</v>
      </c>
      <c r="E738">
        <v>50</v>
      </c>
      <c r="F738">
        <v>81</v>
      </c>
      <c r="G738" s="3">
        <f t="shared" si="44"/>
        <v>1.9084850188786497</v>
      </c>
      <c r="H738">
        <v>50</v>
      </c>
      <c r="I738" s="7">
        <f t="shared" si="45"/>
        <v>100</v>
      </c>
      <c r="J738">
        <f t="shared" si="46"/>
        <v>0</v>
      </c>
      <c r="K738" s="7">
        <f t="shared" si="47"/>
        <v>0</v>
      </c>
    </row>
    <row r="739" spans="1:11" ht="12.75">
      <c r="A739" s="2" t="s">
        <v>2918</v>
      </c>
      <c r="B739" t="s">
        <v>2919</v>
      </c>
      <c r="C739" s="8">
        <v>7.796296296296297</v>
      </c>
      <c r="D739" s="7">
        <v>2.0223247376507865</v>
      </c>
      <c r="E739">
        <v>54</v>
      </c>
      <c r="F739">
        <v>1801</v>
      </c>
      <c r="G739" s="3">
        <f t="shared" si="44"/>
        <v>3.2555137128195333</v>
      </c>
      <c r="H739">
        <v>54</v>
      </c>
      <c r="I739" s="7">
        <f t="shared" si="45"/>
        <v>100</v>
      </c>
      <c r="J739">
        <f t="shared" si="46"/>
        <v>0</v>
      </c>
      <c r="K739" s="7">
        <f t="shared" si="47"/>
        <v>0</v>
      </c>
    </row>
    <row r="740" spans="1:11" ht="12.75">
      <c r="A740" s="2" t="s">
        <v>2920</v>
      </c>
      <c r="B740" t="s">
        <v>2921</v>
      </c>
      <c r="C740" s="8">
        <v>10.035087719298245</v>
      </c>
      <c r="D740" s="7">
        <v>2.757877757318257</v>
      </c>
      <c r="E740">
        <v>57</v>
      </c>
      <c r="F740">
        <v>297</v>
      </c>
      <c r="G740" s="3">
        <f t="shared" si="44"/>
        <v>2.4727564493172123</v>
      </c>
      <c r="H740">
        <v>57</v>
      </c>
      <c r="I740" s="7">
        <f t="shared" si="45"/>
        <v>100</v>
      </c>
      <c r="J740">
        <f t="shared" si="46"/>
        <v>0</v>
      </c>
      <c r="K740" s="7">
        <f t="shared" si="47"/>
        <v>0</v>
      </c>
    </row>
    <row r="741" spans="1:11" ht="12.75">
      <c r="A741" s="2" t="s">
        <v>2922</v>
      </c>
      <c r="B741" t="s">
        <v>2923</v>
      </c>
      <c r="C741" s="8">
        <v>10.39622641509434</v>
      </c>
      <c r="D741" s="7">
        <v>2.420581801022776</v>
      </c>
      <c r="E741">
        <v>54</v>
      </c>
      <c r="F741">
        <v>2</v>
      </c>
      <c r="G741" s="3">
        <f t="shared" si="44"/>
        <v>0.3010299956639812</v>
      </c>
      <c r="H741">
        <v>53</v>
      </c>
      <c r="I741" s="7">
        <f t="shared" si="45"/>
        <v>98.14814814814815</v>
      </c>
      <c r="J741">
        <f t="shared" si="46"/>
        <v>1</v>
      </c>
      <c r="K741" s="7">
        <f t="shared" si="47"/>
        <v>1.8518518518518519</v>
      </c>
    </row>
    <row r="742" spans="1:11" ht="12.75">
      <c r="A742" s="2" t="s">
        <v>2924</v>
      </c>
      <c r="C742" s="8">
        <v>10.020408163265307</v>
      </c>
      <c r="D742" s="7">
        <v>3.375708542404883</v>
      </c>
      <c r="E742">
        <v>50</v>
      </c>
      <c r="F742">
        <v>25</v>
      </c>
      <c r="G742" s="3">
        <f t="shared" si="44"/>
        <v>1.3979400086720377</v>
      </c>
      <c r="H742">
        <v>49</v>
      </c>
      <c r="I742" s="7">
        <f t="shared" si="45"/>
        <v>98</v>
      </c>
      <c r="J742">
        <f t="shared" si="46"/>
        <v>1</v>
      </c>
      <c r="K742" s="7">
        <f t="shared" si="47"/>
        <v>2</v>
      </c>
    </row>
    <row r="743" spans="1:11" ht="12.75">
      <c r="A743" s="2" t="s">
        <v>2925</v>
      </c>
      <c r="B743" t="s">
        <v>2926</v>
      </c>
      <c r="C743" s="8">
        <v>11.774193548387096</v>
      </c>
      <c r="D743" s="7">
        <v>2.8013053792753437</v>
      </c>
      <c r="E743">
        <v>57</v>
      </c>
      <c r="F743">
        <v>37</v>
      </c>
      <c r="G743" s="3">
        <f t="shared" si="44"/>
        <v>1.568201724066995</v>
      </c>
      <c r="H743">
        <v>31</v>
      </c>
      <c r="I743" s="7">
        <f t="shared" si="45"/>
        <v>54.3859649122807</v>
      </c>
      <c r="J743">
        <f t="shared" si="46"/>
        <v>26</v>
      </c>
      <c r="K743" s="7">
        <f t="shared" si="47"/>
        <v>45.6140350877193</v>
      </c>
    </row>
    <row r="744" spans="1:11" ht="12.75">
      <c r="A744" s="2" t="s">
        <v>2927</v>
      </c>
      <c r="B744" t="s">
        <v>2928</v>
      </c>
      <c r="C744" s="8">
        <v>11.88135593220339</v>
      </c>
      <c r="D744" s="7">
        <v>2.4919508059758813</v>
      </c>
      <c r="E744">
        <v>62</v>
      </c>
      <c r="F744">
        <v>382</v>
      </c>
      <c r="G744" s="3">
        <f t="shared" si="44"/>
        <v>2.582063362911709</v>
      </c>
      <c r="H744">
        <v>59</v>
      </c>
      <c r="I744" s="7">
        <f t="shared" si="45"/>
        <v>95.16129032258064</v>
      </c>
      <c r="J744">
        <f t="shared" si="46"/>
        <v>3</v>
      </c>
      <c r="K744" s="7">
        <f t="shared" si="47"/>
        <v>4.838709677419355</v>
      </c>
    </row>
    <row r="745" spans="1:11" ht="12.75">
      <c r="A745" s="2" t="s">
        <v>2929</v>
      </c>
      <c r="B745" t="s">
        <v>2930</v>
      </c>
      <c r="C745" s="8">
        <v>10.02</v>
      </c>
      <c r="D745" s="7">
        <v>2.2541571572975805</v>
      </c>
      <c r="E745">
        <v>50</v>
      </c>
      <c r="F745">
        <v>470</v>
      </c>
      <c r="G745" s="3">
        <f t="shared" si="44"/>
        <v>2.6720978579357175</v>
      </c>
      <c r="H745">
        <v>50</v>
      </c>
      <c r="I745" s="7">
        <f t="shared" si="45"/>
        <v>100</v>
      </c>
      <c r="J745">
        <f t="shared" si="46"/>
        <v>0</v>
      </c>
      <c r="K745" s="7">
        <f t="shared" si="47"/>
        <v>0</v>
      </c>
    </row>
    <row r="746" spans="1:11" ht="12.75">
      <c r="A746" s="2" t="s">
        <v>2931</v>
      </c>
      <c r="B746" t="s">
        <v>2932</v>
      </c>
      <c r="C746" s="8">
        <v>9.79245283018868</v>
      </c>
      <c r="D746" s="7">
        <v>3.170528289915625</v>
      </c>
      <c r="E746">
        <v>53</v>
      </c>
      <c r="F746">
        <v>1069</v>
      </c>
      <c r="G746" s="3">
        <f t="shared" si="44"/>
        <v>3.028977705208778</v>
      </c>
      <c r="H746">
        <v>53</v>
      </c>
      <c r="I746" s="7">
        <f t="shared" si="45"/>
        <v>100</v>
      </c>
      <c r="J746">
        <f t="shared" si="46"/>
        <v>0</v>
      </c>
      <c r="K746" s="7">
        <f t="shared" si="47"/>
        <v>0</v>
      </c>
    </row>
    <row r="747" spans="1:11" ht="12.75">
      <c r="A747" s="2" t="s">
        <v>2933</v>
      </c>
      <c r="B747" t="s">
        <v>2933</v>
      </c>
      <c r="C747" s="8">
        <v>10.641509433962264</v>
      </c>
      <c r="D747" s="7">
        <v>2.442369118000623</v>
      </c>
      <c r="E747">
        <v>53</v>
      </c>
      <c r="F747">
        <v>353</v>
      </c>
      <c r="G747" s="3">
        <f t="shared" si="44"/>
        <v>2.5477747053878224</v>
      </c>
      <c r="H747">
        <v>53</v>
      </c>
      <c r="I747" s="7">
        <f t="shared" si="45"/>
        <v>100</v>
      </c>
      <c r="J747">
        <f t="shared" si="46"/>
        <v>0</v>
      </c>
      <c r="K747" s="7">
        <f t="shared" si="47"/>
        <v>0</v>
      </c>
    </row>
    <row r="748" spans="1:11" ht="12.75">
      <c r="A748" s="2" t="s">
        <v>2934</v>
      </c>
      <c r="B748" t="s">
        <v>2935</v>
      </c>
      <c r="C748" s="8">
        <v>13</v>
      </c>
      <c r="D748" s="7">
        <v>2.140872096444188</v>
      </c>
      <c r="E748">
        <v>62</v>
      </c>
      <c r="F748">
        <v>85</v>
      </c>
      <c r="G748" s="3">
        <f t="shared" si="44"/>
        <v>1.9294189257142926</v>
      </c>
      <c r="H748">
        <v>49</v>
      </c>
      <c r="I748" s="7">
        <f t="shared" si="45"/>
        <v>79.03225806451613</v>
      </c>
      <c r="J748">
        <f t="shared" si="46"/>
        <v>13</v>
      </c>
      <c r="K748" s="7">
        <f t="shared" si="47"/>
        <v>20.967741935483872</v>
      </c>
    </row>
    <row r="749" spans="1:11" ht="12.75">
      <c r="A749" s="2" t="s">
        <v>2936</v>
      </c>
      <c r="C749" s="8">
        <v>10.11111111111111</v>
      </c>
      <c r="D749" s="7">
        <v>3.087095516850545</v>
      </c>
      <c r="E749">
        <v>53</v>
      </c>
      <c r="F749">
        <v>2</v>
      </c>
      <c r="G749" s="3">
        <f t="shared" si="44"/>
        <v>0.3010299956639812</v>
      </c>
      <c r="H749">
        <v>36</v>
      </c>
      <c r="I749" s="7">
        <f t="shared" si="45"/>
        <v>67.9245283018868</v>
      </c>
      <c r="J749">
        <f t="shared" si="46"/>
        <v>17</v>
      </c>
      <c r="K749" s="7">
        <f t="shared" si="47"/>
        <v>32.075471698113205</v>
      </c>
    </row>
    <row r="750" spans="1:11" ht="12.75">
      <c r="A750" s="2" t="s">
        <v>2937</v>
      </c>
      <c r="B750" t="s">
        <v>2938</v>
      </c>
      <c r="C750" s="8">
        <v>8.46</v>
      </c>
      <c r="D750" s="7">
        <v>2.800947361599104</v>
      </c>
      <c r="E750">
        <v>53</v>
      </c>
      <c r="F750">
        <v>4</v>
      </c>
      <c r="G750" s="3">
        <f t="shared" si="44"/>
        <v>0.6020599913279624</v>
      </c>
      <c r="H750">
        <v>50</v>
      </c>
      <c r="I750" s="7">
        <f t="shared" si="45"/>
        <v>94.33962264150944</v>
      </c>
      <c r="J750">
        <f t="shared" si="46"/>
        <v>3</v>
      </c>
      <c r="K750" s="7">
        <f t="shared" si="47"/>
        <v>5.660377358490566</v>
      </c>
    </row>
    <row r="751" spans="1:11" ht="12.75">
      <c r="A751" s="2" t="s">
        <v>2939</v>
      </c>
      <c r="C751" s="8">
        <v>10.7</v>
      </c>
      <c r="D751" s="7">
        <v>3.314304660802229</v>
      </c>
      <c r="E751">
        <v>54</v>
      </c>
      <c r="F751">
        <v>3</v>
      </c>
      <c r="G751" s="3">
        <f t="shared" si="44"/>
        <v>0.47712125471966244</v>
      </c>
      <c r="H751">
        <v>40</v>
      </c>
      <c r="I751" s="7">
        <f t="shared" si="45"/>
        <v>74.07407407407408</v>
      </c>
      <c r="J751">
        <f t="shared" si="46"/>
        <v>14</v>
      </c>
      <c r="K751" s="7">
        <f t="shared" si="47"/>
        <v>25.925925925925927</v>
      </c>
    </row>
    <row r="752" spans="1:11" ht="12.75">
      <c r="A752" s="2" t="s">
        <v>2940</v>
      </c>
      <c r="B752" t="s">
        <v>2941</v>
      </c>
      <c r="C752" s="8">
        <v>8.28</v>
      </c>
      <c r="D752" s="7">
        <v>2.2409910344145803</v>
      </c>
      <c r="E752">
        <v>50</v>
      </c>
      <c r="F752">
        <v>9</v>
      </c>
      <c r="G752" s="3">
        <f t="shared" si="44"/>
        <v>0.9542425094393249</v>
      </c>
      <c r="H752">
        <v>50</v>
      </c>
      <c r="I752" s="7">
        <f t="shared" si="45"/>
        <v>100</v>
      </c>
      <c r="J752">
        <f t="shared" si="46"/>
        <v>0</v>
      </c>
      <c r="K752" s="7">
        <f t="shared" si="47"/>
        <v>0</v>
      </c>
    </row>
    <row r="753" spans="1:11" ht="12.75">
      <c r="A753" s="2" t="s">
        <v>2942</v>
      </c>
      <c r="C753" s="8">
        <v>8.956521739130435</v>
      </c>
      <c r="D753" s="7">
        <v>2.7885202905175395</v>
      </c>
      <c r="E753">
        <v>53</v>
      </c>
      <c r="F753">
        <v>15</v>
      </c>
      <c r="G753" s="3">
        <f t="shared" si="44"/>
        <v>1.1760912590556813</v>
      </c>
      <c r="H753">
        <v>46</v>
      </c>
      <c r="I753" s="7">
        <f t="shared" si="45"/>
        <v>86.79245283018868</v>
      </c>
      <c r="J753">
        <f t="shared" si="46"/>
        <v>7</v>
      </c>
      <c r="K753" s="7">
        <f t="shared" si="47"/>
        <v>13.20754716981132</v>
      </c>
    </row>
    <row r="754" spans="1:11" ht="12.75">
      <c r="A754" s="2" t="s">
        <v>2943</v>
      </c>
      <c r="C754" s="8">
        <v>7.784313725490196</v>
      </c>
      <c r="D754" s="7">
        <v>2.7807461264214397</v>
      </c>
      <c r="E754">
        <v>56</v>
      </c>
      <c r="F754">
        <v>3</v>
      </c>
      <c r="G754" s="3">
        <f t="shared" si="44"/>
        <v>0.47712125471966244</v>
      </c>
      <c r="H754">
        <v>51</v>
      </c>
      <c r="I754" s="7">
        <f t="shared" si="45"/>
        <v>91.07142857142857</v>
      </c>
      <c r="J754">
        <f t="shared" si="46"/>
        <v>5</v>
      </c>
      <c r="K754" s="7">
        <f t="shared" si="47"/>
        <v>8.928571428571429</v>
      </c>
    </row>
    <row r="755" spans="1:11" ht="12.75">
      <c r="A755" s="2" t="s">
        <v>2944</v>
      </c>
      <c r="B755" t="s">
        <v>2945</v>
      </c>
      <c r="C755" s="8">
        <v>9.192307692307692</v>
      </c>
      <c r="D755" s="7">
        <v>2.275517278304261</v>
      </c>
      <c r="E755">
        <v>53</v>
      </c>
      <c r="F755">
        <v>113</v>
      </c>
      <c r="G755" s="3">
        <f t="shared" si="44"/>
        <v>2.0530784434834195</v>
      </c>
      <c r="H755">
        <v>52</v>
      </c>
      <c r="I755" s="7">
        <f t="shared" si="45"/>
        <v>98.11320754716981</v>
      </c>
      <c r="J755">
        <f t="shared" si="46"/>
        <v>1</v>
      </c>
      <c r="K755" s="7">
        <f t="shared" si="47"/>
        <v>1.8867924528301887</v>
      </c>
    </row>
    <row r="756" spans="1:11" ht="12.75">
      <c r="A756" s="2" t="s">
        <v>2946</v>
      </c>
      <c r="C756" s="8">
        <v>10.327586206896552</v>
      </c>
      <c r="D756" s="7">
        <v>2.36485918897216</v>
      </c>
      <c r="E756">
        <v>62</v>
      </c>
      <c r="F756">
        <v>5</v>
      </c>
      <c r="G756" s="3">
        <f t="shared" si="44"/>
        <v>0.6989700043360189</v>
      </c>
      <c r="H756">
        <v>58</v>
      </c>
      <c r="I756" s="7">
        <f t="shared" si="45"/>
        <v>93.54838709677419</v>
      </c>
      <c r="J756">
        <f t="shared" si="46"/>
        <v>4</v>
      </c>
      <c r="K756" s="7">
        <f t="shared" si="47"/>
        <v>6.451612903225806</v>
      </c>
    </row>
    <row r="757" spans="1:11" ht="12.75">
      <c r="A757" s="2" t="s">
        <v>2947</v>
      </c>
      <c r="B757" t="s">
        <v>2948</v>
      </c>
      <c r="C757" s="8">
        <v>12.517241379310345</v>
      </c>
      <c r="D757" s="7">
        <v>2.33942437448636</v>
      </c>
      <c r="E757">
        <v>54</v>
      </c>
      <c r="F757">
        <v>4</v>
      </c>
      <c r="G757" s="3">
        <f t="shared" si="44"/>
        <v>0.6020599913279624</v>
      </c>
      <c r="H757">
        <v>29</v>
      </c>
      <c r="I757" s="7">
        <f t="shared" si="45"/>
        <v>53.7037037037037</v>
      </c>
      <c r="J757">
        <f t="shared" si="46"/>
        <v>25</v>
      </c>
      <c r="K757" s="7">
        <f t="shared" si="47"/>
        <v>46.2962962962963</v>
      </c>
    </row>
    <row r="758" spans="1:11" ht="12.75">
      <c r="A758" s="2" t="s">
        <v>2949</v>
      </c>
      <c r="B758" t="s">
        <v>2950</v>
      </c>
      <c r="C758" s="8">
        <v>12.142857142857142</v>
      </c>
      <c r="D758" s="7">
        <v>2.4324199198877374</v>
      </c>
      <c r="E758">
        <v>53</v>
      </c>
      <c r="F758">
        <v>52</v>
      </c>
      <c r="G758" s="3">
        <f t="shared" si="44"/>
        <v>1.7160033436347992</v>
      </c>
      <c r="H758">
        <v>49</v>
      </c>
      <c r="I758" s="7">
        <f t="shared" si="45"/>
        <v>92.45283018867924</v>
      </c>
      <c r="J758">
        <f t="shared" si="46"/>
        <v>4</v>
      </c>
      <c r="K758" s="7">
        <f t="shared" si="47"/>
        <v>7.547169811320755</v>
      </c>
    </row>
    <row r="759" spans="1:11" ht="12.75">
      <c r="A759" s="2" t="s">
        <v>2951</v>
      </c>
      <c r="B759" t="s">
        <v>2952</v>
      </c>
      <c r="C759" s="8">
        <v>7.894736842105263</v>
      </c>
      <c r="D759" s="7">
        <v>3.2365269480776777</v>
      </c>
      <c r="E759">
        <v>53</v>
      </c>
      <c r="F759">
        <v>81</v>
      </c>
      <c r="G759" s="3">
        <f t="shared" si="44"/>
        <v>1.9084850188786497</v>
      </c>
      <c r="H759">
        <v>38</v>
      </c>
      <c r="I759" s="7">
        <f t="shared" si="45"/>
        <v>71.69811320754717</v>
      </c>
      <c r="J759">
        <f t="shared" si="46"/>
        <v>15</v>
      </c>
      <c r="K759" s="7">
        <f t="shared" si="47"/>
        <v>28.30188679245283</v>
      </c>
    </row>
    <row r="760" spans="1:11" ht="12.75">
      <c r="A760" s="2" t="s">
        <v>2953</v>
      </c>
      <c r="C760" s="8">
        <v>11.71111111111111</v>
      </c>
      <c r="D760" s="7">
        <v>2.262563130432369</v>
      </c>
      <c r="E760">
        <v>54</v>
      </c>
      <c r="F760">
        <v>5</v>
      </c>
      <c r="G760" s="3">
        <f t="shared" si="44"/>
        <v>0.6989700043360189</v>
      </c>
      <c r="H760">
        <v>45</v>
      </c>
      <c r="I760" s="7">
        <f t="shared" si="45"/>
        <v>83.33333333333333</v>
      </c>
      <c r="J760">
        <f t="shared" si="46"/>
        <v>9</v>
      </c>
      <c r="K760" s="7">
        <f t="shared" si="47"/>
        <v>16.666666666666668</v>
      </c>
    </row>
    <row r="761" spans="1:11" ht="12.75">
      <c r="A761" s="2" t="s">
        <v>2954</v>
      </c>
      <c r="B761" t="s">
        <v>2955</v>
      </c>
      <c r="C761" s="8">
        <v>9</v>
      </c>
      <c r="D761" s="7">
        <v>2.32992949004287</v>
      </c>
      <c r="E761">
        <v>50</v>
      </c>
      <c r="F761">
        <v>119</v>
      </c>
      <c r="G761" s="3">
        <f t="shared" si="44"/>
        <v>2.0755469613925306</v>
      </c>
      <c r="H761">
        <v>50</v>
      </c>
      <c r="I761" s="7">
        <f t="shared" si="45"/>
        <v>100</v>
      </c>
      <c r="J761">
        <f t="shared" si="46"/>
        <v>0</v>
      </c>
      <c r="K761" s="7">
        <f t="shared" si="47"/>
        <v>0</v>
      </c>
    </row>
    <row r="762" spans="1:11" ht="12.75">
      <c r="A762" s="2" t="s">
        <v>2956</v>
      </c>
      <c r="B762" t="s">
        <v>2957</v>
      </c>
      <c r="C762" s="8">
        <v>11.771929824561404</v>
      </c>
      <c r="D762" s="7">
        <v>2.314685599289654</v>
      </c>
      <c r="E762">
        <v>57</v>
      </c>
      <c r="F762">
        <v>119</v>
      </c>
      <c r="G762" s="3">
        <f t="shared" si="44"/>
        <v>2.0755469613925306</v>
      </c>
      <c r="H762">
        <v>57</v>
      </c>
      <c r="I762" s="7">
        <f t="shared" si="45"/>
        <v>100</v>
      </c>
      <c r="J762">
        <f t="shared" si="46"/>
        <v>0</v>
      </c>
      <c r="K762" s="7">
        <f t="shared" si="47"/>
        <v>0</v>
      </c>
    </row>
    <row r="763" spans="1:11" ht="12.75">
      <c r="A763" s="2" t="s">
        <v>2958</v>
      </c>
      <c r="B763" t="s">
        <v>2959</v>
      </c>
      <c r="C763" s="8">
        <v>5.62962962962963</v>
      </c>
      <c r="D763" s="7">
        <v>1.33595130823449</v>
      </c>
      <c r="E763">
        <v>54</v>
      </c>
      <c r="F763">
        <v>979</v>
      </c>
      <c r="G763" s="3">
        <f t="shared" si="44"/>
        <v>2.9907826918031377</v>
      </c>
      <c r="H763">
        <v>54</v>
      </c>
      <c r="I763" s="7">
        <f t="shared" si="45"/>
        <v>100</v>
      </c>
      <c r="J763">
        <f t="shared" si="46"/>
        <v>0</v>
      </c>
      <c r="K763" s="7">
        <f t="shared" si="47"/>
        <v>0</v>
      </c>
    </row>
    <row r="764" spans="1:11" ht="12.75">
      <c r="A764" s="2" t="s">
        <v>2960</v>
      </c>
      <c r="B764" t="s">
        <v>2961</v>
      </c>
      <c r="C764" s="8">
        <v>8.962962962962964</v>
      </c>
      <c r="D764" s="7">
        <v>1.8425061169654795</v>
      </c>
      <c r="E764">
        <v>54</v>
      </c>
      <c r="F764">
        <v>169</v>
      </c>
      <c r="G764" s="3">
        <f t="shared" si="44"/>
        <v>2.2278867046136734</v>
      </c>
      <c r="H764">
        <v>54</v>
      </c>
      <c r="I764" s="7">
        <f t="shared" si="45"/>
        <v>100</v>
      </c>
      <c r="J764">
        <f t="shared" si="46"/>
        <v>0</v>
      </c>
      <c r="K764" s="7">
        <f t="shared" si="47"/>
        <v>0</v>
      </c>
    </row>
    <row r="765" spans="1:11" ht="12.75">
      <c r="A765" s="2" t="s">
        <v>2962</v>
      </c>
      <c r="B765" t="s">
        <v>2963</v>
      </c>
      <c r="C765" s="8">
        <v>6.923076923076923</v>
      </c>
      <c r="D765" s="7">
        <v>2.17693933234528</v>
      </c>
      <c r="E765">
        <v>53</v>
      </c>
      <c r="F765">
        <v>99</v>
      </c>
      <c r="G765" s="3">
        <f t="shared" si="44"/>
        <v>1.99563519459755</v>
      </c>
      <c r="H765">
        <v>52</v>
      </c>
      <c r="I765" s="7">
        <f t="shared" si="45"/>
        <v>98.11320754716981</v>
      </c>
      <c r="J765">
        <f t="shared" si="46"/>
        <v>1</v>
      </c>
      <c r="K765" s="7">
        <f t="shared" si="47"/>
        <v>1.8867924528301887</v>
      </c>
    </row>
    <row r="766" spans="1:11" ht="12.75">
      <c r="A766" s="2" t="s">
        <v>2964</v>
      </c>
      <c r="B766" t="s">
        <v>2965</v>
      </c>
      <c r="C766" s="8">
        <v>11.4</v>
      </c>
      <c r="D766" s="7">
        <v>2.3617319445224463</v>
      </c>
      <c r="E766">
        <v>57</v>
      </c>
      <c r="F766">
        <v>24</v>
      </c>
      <c r="G766" s="3">
        <f t="shared" si="44"/>
        <v>1.380211241711606</v>
      </c>
      <c r="H766">
        <v>55</v>
      </c>
      <c r="I766" s="7">
        <f t="shared" si="45"/>
        <v>96.49122807017544</v>
      </c>
      <c r="J766">
        <f t="shared" si="46"/>
        <v>2</v>
      </c>
      <c r="K766" s="7">
        <f t="shared" si="47"/>
        <v>3.508771929824561</v>
      </c>
    </row>
    <row r="767" spans="1:11" ht="12.75">
      <c r="A767" s="2" t="s">
        <v>2966</v>
      </c>
      <c r="C767" s="8">
        <v>7.980769230769231</v>
      </c>
      <c r="D767" s="7">
        <v>2.570499185634653</v>
      </c>
      <c r="E767">
        <v>54</v>
      </c>
      <c r="F767">
        <v>2</v>
      </c>
      <c r="G767" s="3">
        <f t="shared" si="44"/>
        <v>0.3010299956639812</v>
      </c>
      <c r="H767">
        <v>52</v>
      </c>
      <c r="I767" s="7">
        <f t="shared" si="45"/>
        <v>96.29629629629629</v>
      </c>
      <c r="J767">
        <f t="shared" si="46"/>
        <v>2</v>
      </c>
      <c r="K767" s="7">
        <f t="shared" si="47"/>
        <v>3.7037037037037037</v>
      </c>
    </row>
    <row r="768" spans="1:11" ht="12.75">
      <c r="A768" s="2" t="s">
        <v>2967</v>
      </c>
      <c r="B768" t="s">
        <v>2968</v>
      </c>
      <c r="C768" s="8">
        <v>12.035714285714286</v>
      </c>
      <c r="D768" s="7">
        <v>2.207131299091328</v>
      </c>
      <c r="E768">
        <v>57</v>
      </c>
      <c r="F768">
        <v>108</v>
      </c>
      <c r="G768" s="3">
        <f t="shared" si="44"/>
        <v>2.03342375548695</v>
      </c>
      <c r="H768">
        <v>56</v>
      </c>
      <c r="I768" s="7">
        <f t="shared" si="45"/>
        <v>98.24561403508773</v>
      </c>
      <c r="J768">
        <f t="shared" si="46"/>
        <v>1</v>
      </c>
      <c r="K768" s="7">
        <f t="shared" si="47"/>
        <v>1.7543859649122806</v>
      </c>
    </row>
    <row r="769" spans="1:11" ht="12.75">
      <c r="A769" s="2" t="s">
        <v>2969</v>
      </c>
      <c r="B769" t="s">
        <v>2970</v>
      </c>
      <c r="C769" s="8">
        <v>10.192982456140351</v>
      </c>
      <c r="D769" s="7">
        <v>2.4672034232769646</v>
      </c>
      <c r="E769">
        <v>57</v>
      </c>
      <c r="F769">
        <v>149</v>
      </c>
      <c r="G769" s="3">
        <f t="shared" si="44"/>
        <v>2.173186268412274</v>
      </c>
      <c r="H769">
        <v>57</v>
      </c>
      <c r="I769" s="7">
        <f t="shared" si="45"/>
        <v>100</v>
      </c>
      <c r="J769">
        <f t="shared" si="46"/>
        <v>0</v>
      </c>
      <c r="K769" s="7">
        <f t="shared" si="47"/>
        <v>0</v>
      </c>
    </row>
    <row r="770" spans="1:11" ht="12.75">
      <c r="A770" s="2" t="s">
        <v>2971</v>
      </c>
      <c r="B770" t="s">
        <v>2972</v>
      </c>
      <c r="C770" s="8">
        <v>6.74</v>
      </c>
      <c r="D770" s="7">
        <v>2.0284708224549393</v>
      </c>
      <c r="E770">
        <v>50</v>
      </c>
      <c r="F770">
        <v>2947</v>
      </c>
      <c r="G770" s="3">
        <f aca="true" t="shared" si="48" ref="G770:G833">LOG(F$1:F$65536)</f>
        <v>3.469380135849925</v>
      </c>
      <c r="H770">
        <v>50</v>
      </c>
      <c r="I770" s="7">
        <f aca="true" t="shared" si="49" ref="I770:I833">(100*H770/E770)</f>
        <v>100</v>
      </c>
      <c r="J770">
        <f aca="true" t="shared" si="50" ref="J770:J833">(E770-H770)</f>
        <v>0</v>
      </c>
      <c r="K770" s="7">
        <f aca="true" t="shared" si="51" ref="K770:K833">(100*J770/E770)</f>
        <v>0</v>
      </c>
    </row>
    <row r="771" spans="1:11" ht="12.75">
      <c r="A771" s="2" t="s">
        <v>2973</v>
      </c>
      <c r="B771" t="s">
        <v>2974</v>
      </c>
      <c r="C771" s="8">
        <v>11.105263157894736</v>
      </c>
      <c r="D771" s="7">
        <v>2.716906135178104</v>
      </c>
      <c r="E771">
        <v>62</v>
      </c>
      <c r="F771">
        <v>68</v>
      </c>
      <c r="G771" s="3">
        <f t="shared" si="48"/>
        <v>1.8325089127062364</v>
      </c>
      <c r="H771">
        <v>57</v>
      </c>
      <c r="I771" s="7">
        <f t="shared" si="49"/>
        <v>91.93548387096774</v>
      </c>
      <c r="J771">
        <f t="shared" si="50"/>
        <v>5</v>
      </c>
      <c r="K771" s="7">
        <f t="shared" si="51"/>
        <v>8.064516129032258</v>
      </c>
    </row>
    <row r="772" spans="1:11" ht="12.75">
      <c r="A772" s="2" t="s">
        <v>2975</v>
      </c>
      <c r="B772" t="s">
        <v>2976</v>
      </c>
      <c r="C772" s="8">
        <v>10.195652173913043</v>
      </c>
      <c r="D772" s="7">
        <v>3.2291695885914797</v>
      </c>
      <c r="E772">
        <v>56</v>
      </c>
      <c r="F772">
        <v>8</v>
      </c>
      <c r="G772" s="3">
        <f t="shared" si="48"/>
        <v>0.9030899869919435</v>
      </c>
      <c r="H772">
        <v>46</v>
      </c>
      <c r="I772" s="7">
        <f t="shared" si="49"/>
        <v>82.14285714285714</v>
      </c>
      <c r="J772">
        <f t="shared" si="50"/>
        <v>10</v>
      </c>
      <c r="K772" s="7">
        <f t="shared" si="51"/>
        <v>17.857142857142858</v>
      </c>
    </row>
    <row r="773" spans="1:11" ht="12.75">
      <c r="A773" s="2" t="s">
        <v>2977</v>
      </c>
      <c r="B773" t="s">
        <v>2256</v>
      </c>
      <c r="C773" s="8">
        <v>9.070175438596491</v>
      </c>
      <c r="D773" s="7">
        <v>2.258789570946029</v>
      </c>
      <c r="E773">
        <v>57</v>
      </c>
      <c r="F773">
        <v>22864</v>
      </c>
      <c r="G773" s="3">
        <f t="shared" si="48"/>
        <v>4.359152211446895</v>
      </c>
      <c r="H773">
        <v>57</v>
      </c>
      <c r="I773" s="7">
        <f t="shared" si="49"/>
        <v>100</v>
      </c>
      <c r="J773">
        <f t="shared" si="50"/>
        <v>0</v>
      </c>
      <c r="K773" s="7">
        <f t="shared" si="51"/>
        <v>0</v>
      </c>
    </row>
    <row r="774" spans="1:11" ht="12.75">
      <c r="A774" s="2" t="s">
        <v>2978</v>
      </c>
      <c r="B774" t="s">
        <v>2979</v>
      </c>
      <c r="C774" s="8">
        <v>8.87037037037037</v>
      </c>
      <c r="D774" s="7">
        <v>1.7271013593650508</v>
      </c>
      <c r="E774">
        <v>54</v>
      </c>
      <c r="F774">
        <v>749</v>
      </c>
      <c r="G774" s="3">
        <f t="shared" si="48"/>
        <v>2.8744818176994666</v>
      </c>
      <c r="H774">
        <v>54</v>
      </c>
      <c r="I774" s="7">
        <f t="shared" si="49"/>
        <v>100</v>
      </c>
      <c r="J774">
        <f t="shared" si="50"/>
        <v>0</v>
      </c>
      <c r="K774" s="7">
        <f t="shared" si="51"/>
        <v>0</v>
      </c>
    </row>
    <row r="775" spans="1:11" ht="12.75">
      <c r="A775" s="2" t="s">
        <v>2980</v>
      </c>
      <c r="B775" t="s">
        <v>2981</v>
      </c>
      <c r="C775" s="8">
        <v>8.361702127659575</v>
      </c>
      <c r="D775" s="7">
        <v>2.390429576774248</v>
      </c>
      <c r="E775">
        <v>53</v>
      </c>
      <c r="F775">
        <v>203</v>
      </c>
      <c r="G775" s="3">
        <f t="shared" si="48"/>
        <v>2.307496037913213</v>
      </c>
      <c r="H775">
        <v>47</v>
      </c>
      <c r="I775" s="7">
        <f t="shared" si="49"/>
        <v>88.67924528301887</v>
      </c>
      <c r="J775">
        <f t="shared" si="50"/>
        <v>6</v>
      </c>
      <c r="K775" s="7">
        <f t="shared" si="51"/>
        <v>11.320754716981131</v>
      </c>
    </row>
    <row r="776" spans="1:11" ht="12.75">
      <c r="A776" s="2" t="s">
        <v>2982</v>
      </c>
      <c r="B776" t="s">
        <v>2983</v>
      </c>
      <c r="C776" s="8">
        <v>12.75</v>
      </c>
      <c r="D776" s="7">
        <v>2.6872715849777022</v>
      </c>
      <c r="E776">
        <v>50</v>
      </c>
      <c r="F776">
        <v>94</v>
      </c>
      <c r="G776" s="3">
        <f t="shared" si="48"/>
        <v>1.9731278535996986</v>
      </c>
      <c r="H776">
        <v>36</v>
      </c>
      <c r="I776" s="7">
        <f t="shared" si="49"/>
        <v>72</v>
      </c>
      <c r="J776">
        <f t="shared" si="50"/>
        <v>14</v>
      </c>
      <c r="K776" s="7">
        <f t="shared" si="51"/>
        <v>28</v>
      </c>
    </row>
    <row r="777" spans="1:11" ht="12.75">
      <c r="A777" s="2" t="s">
        <v>2984</v>
      </c>
      <c r="B777" t="s">
        <v>2985</v>
      </c>
      <c r="C777" s="8">
        <v>9.346938775510203</v>
      </c>
      <c r="D777" s="7">
        <v>2.883509294304449</v>
      </c>
      <c r="E777">
        <v>50</v>
      </c>
      <c r="F777">
        <v>389</v>
      </c>
      <c r="G777" s="3">
        <f t="shared" si="48"/>
        <v>2.5899496013257077</v>
      </c>
      <c r="H777">
        <v>49</v>
      </c>
      <c r="I777" s="7">
        <f t="shared" si="49"/>
        <v>98</v>
      </c>
      <c r="J777">
        <f t="shared" si="50"/>
        <v>1</v>
      </c>
      <c r="K777" s="7">
        <f t="shared" si="51"/>
        <v>2</v>
      </c>
    </row>
    <row r="778" spans="1:11" ht="12.75">
      <c r="A778" s="2" t="s">
        <v>2986</v>
      </c>
      <c r="B778" t="s">
        <v>2987</v>
      </c>
      <c r="C778" s="8">
        <v>8.30188679245283</v>
      </c>
      <c r="D778" s="7">
        <v>2.5614366886601974</v>
      </c>
      <c r="E778">
        <v>53</v>
      </c>
      <c r="F778">
        <v>44</v>
      </c>
      <c r="G778" s="3">
        <f t="shared" si="48"/>
        <v>1.6434526764861874</v>
      </c>
      <c r="H778">
        <v>53</v>
      </c>
      <c r="I778" s="7">
        <f t="shared" si="49"/>
        <v>100</v>
      </c>
      <c r="J778">
        <f t="shared" si="50"/>
        <v>0</v>
      </c>
      <c r="K778" s="7">
        <f t="shared" si="51"/>
        <v>0</v>
      </c>
    </row>
    <row r="779" spans="1:11" ht="12.75">
      <c r="A779" s="2" t="s">
        <v>2988</v>
      </c>
      <c r="B779" t="s">
        <v>2989</v>
      </c>
      <c r="C779" s="8">
        <v>11.42</v>
      </c>
      <c r="D779" s="7">
        <v>2.572142757964057</v>
      </c>
      <c r="E779">
        <v>54</v>
      </c>
      <c r="F779">
        <v>60</v>
      </c>
      <c r="G779" s="3">
        <f t="shared" si="48"/>
        <v>1.7781512503836436</v>
      </c>
      <c r="H779">
        <v>50</v>
      </c>
      <c r="I779" s="7">
        <f t="shared" si="49"/>
        <v>92.5925925925926</v>
      </c>
      <c r="J779">
        <f t="shared" si="50"/>
        <v>4</v>
      </c>
      <c r="K779" s="7">
        <f t="shared" si="51"/>
        <v>7.407407407407407</v>
      </c>
    </row>
    <row r="780" spans="1:11" ht="12.75">
      <c r="A780" s="2" t="s">
        <v>2990</v>
      </c>
      <c r="C780" s="8">
        <v>9.5</v>
      </c>
      <c r="D780" s="7">
        <v>2.846500325410855</v>
      </c>
      <c r="E780">
        <v>50</v>
      </c>
      <c r="F780">
        <v>9</v>
      </c>
      <c r="G780" s="3">
        <f t="shared" si="48"/>
        <v>0.9542425094393249</v>
      </c>
      <c r="H780">
        <v>40</v>
      </c>
      <c r="I780" s="7">
        <f t="shared" si="49"/>
        <v>80</v>
      </c>
      <c r="J780">
        <f t="shared" si="50"/>
        <v>10</v>
      </c>
      <c r="K780" s="7">
        <f t="shared" si="51"/>
        <v>20</v>
      </c>
    </row>
    <row r="781" spans="1:11" ht="12.75">
      <c r="A781" s="2" t="s">
        <v>2991</v>
      </c>
      <c r="B781" t="s">
        <v>2992</v>
      </c>
      <c r="C781" s="8">
        <v>8.96</v>
      </c>
      <c r="D781" s="7">
        <v>2.457475060599678</v>
      </c>
      <c r="E781">
        <v>50</v>
      </c>
      <c r="F781">
        <v>2875</v>
      </c>
      <c r="G781" s="3">
        <f t="shared" si="48"/>
        <v>3.4586378490256493</v>
      </c>
      <c r="H781">
        <v>50</v>
      </c>
      <c r="I781" s="7">
        <f t="shared" si="49"/>
        <v>100</v>
      </c>
      <c r="J781">
        <f t="shared" si="50"/>
        <v>0</v>
      </c>
      <c r="K781" s="7">
        <f t="shared" si="51"/>
        <v>0</v>
      </c>
    </row>
    <row r="782" spans="1:11" ht="12.75">
      <c r="A782" s="2" t="s">
        <v>2993</v>
      </c>
      <c r="B782" t="s">
        <v>2994</v>
      </c>
      <c r="C782" s="8">
        <v>10.46</v>
      </c>
      <c r="D782" s="7">
        <v>2.620250805879904</v>
      </c>
      <c r="E782">
        <v>50</v>
      </c>
      <c r="F782">
        <v>106</v>
      </c>
      <c r="G782" s="3">
        <f t="shared" si="48"/>
        <v>2.0253058652647704</v>
      </c>
      <c r="H782">
        <v>50</v>
      </c>
      <c r="I782" s="7">
        <f t="shared" si="49"/>
        <v>100</v>
      </c>
      <c r="J782">
        <f t="shared" si="50"/>
        <v>0</v>
      </c>
      <c r="K782" s="7">
        <f t="shared" si="51"/>
        <v>0</v>
      </c>
    </row>
    <row r="783" spans="1:11" ht="12.75">
      <c r="A783" s="2" t="s">
        <v>2995</v>
      </c>
      <c r="B783" t="s">
        <v>2996</v>
      </c>
      <c r="C783" s="8">
        <v>6.0754716981132075</v>
      </c>
      <c r="D783" s="7">
        <v>2.0081474107301136</v>
      </c>
      <c r="E783">
        <v>53</v>
      </c>
      <c r="F783">
        <v>4582</v>
      </c>
      <c r="G783" s="3">
        <f t="shared" si="48"/>
        <v>3.6610550848533787</v>
      </c>
      <c r="H783">
        <v>53</v>
      </c>
      <c r="I783" s="7">
        <f t="shared" si="49"/>
        <v>100</v>
      </c>
      <c r="J783">
        <f t="shared" si="50"/>
        <v>0</v>
      </c>
      <c r="K783" s="7">
        <f t="shared" si="51"/>
        <v>0</v>
      </c>
    </row>
    <row r="784" spans="1:11" ht="12.75">
      <c r="A784" s="2" t="s">
        <v>2997</v>
      </c>
      <c r="B784" t="s">
        <v>2998</v>
      </c>
      <c r="C784" s="8">
        <v>8.648148148148149</v>
      </c>
      <c r="D784" s="7">
        <v>1.8949526544332644</v>
      </c>
      <c r="E784">
        <v>54</v>
      </c>
      <c r="F784">
        <v>940</v>
      </c>
      <c r="G784" s="3">
        <f t="shared" si="48"/>
        <v>2.9731278535996988</v>
      </c>
      <c r="H784">
        <v>54</v>
      </c>
      <c r="I784" s="7">
        <f t="shared" si="49"/>
        <v>100</v>
      </c>
      <c r="J784">
        <f t="shared" si="50"/>
        <v>0</v>
      </c>
      <c r="K784" s="7">
        <f t="shared" si="51"/>
        <v>0</v>
      </c>
    </row>
    <row r="785" spans="1:11" ht="12.75">
      <c r="A785" s="2" t="s">
        <v>2999</v>
      </c>
      <c r="B785" t="s">
        <v>2116</v>
      </c>
      <c r="C785" s="8">
        <v>12.875</v>
      </c>
      <c r="D785" s="7">
        <v>3.893277372041732</v>
      </c>
      <c r="E785">
        <v>62</v>
      </c>
      <c r="F785">
        <v>5</v>
      </c>
      <c r="G785" s="3">
        <f t="shared" si="48"/>
        <v>0.6989700043360189</v>
      </c>
      <c r="H785">
        <v>24</v>
      </c>
      <c r="I785" s="7">
        <f t="shared" si="49"/>
        <v>38.70967741935484</v>
      </c>
      <c r="J785">
        <f t="shared" si="50"/>
        <v>38</v>
      </c>
      <c r="K785" s="7">
        <f t="shared" si="51"/>
        <v>61.29032258064516</v>
      </c>
    </row>
    <row r="786" spans="1:11" ht="12.75">
      <c r="A786" s="2" t="s">
        <v>3000</v>
      </c>
      <c r="B786" t="s">
        <v>3001</v>
      </c>
      <c r="C786" s="8">
        <v>7.86</v>
      </c>
      <c r="D786" s="7">
        <v>1.9795897327992185</v>
      </c>
      <c r="E786">
        <v>50</v>
      </c>
      <c r="F786">
        <v>355</v>
      </c>
      <c r="G786" s="3">
        <f t="shared" si="48"/>
        <v>2.550228353055094</v>
      </c>
      <c r="H786">
        <v>50</v>
      </c>
      <c r="I786" s="7">
        <f t="shared" si="49"/>
        <v>100</v>
      </c>
      <c r="J786">
        <f t="shared" si="50"/>
        <v>0</v>
      </c>
      <c r="K786" s="7">
        <f t="shared" si="51"/>
        <v>0</v>
      </c>
    </row>
    <row r="787" spans="1:11" ht="12.75">
      <c r="A787" s="2" t="s">
        <v>2857</v>
      </c>
      <c r="B787" t="s">
        <v>3002</v>
      </c>
      <c r="C787" s="8">
        <v>9.716981132075471</v>
      </c>
      <c r="D787" s="7">
        <v>2.106558974055942</v>
      </c>
      <c r="E787">
        <v>53</v>
      </c>
      <c r="F787">
        <v>259</v>
      </c>
      <c r="G787" s="3">
        <f t="shared" si="48"/>
        <v>2.413299764081252</v>
      </c>
      <c r="H787">
        <v>53</v>
      </c>
      <c r="I787" s="7">
        <f t="shared" si="49"/>
        <v>100</v>
      </c>
      <c r="J787">
        <f t="shared" si="50"/>
        <v>0</v>
      </c>
      <c r="K787" s="7">
        <f t="shared" si="51"/>
        <v>0</v>
      </c>
    </row>
    <row r="788" spans="1:11" ht="12.75">
      <c r="A788" s="2" t="s">
        <v>3003</v>
      </c>
      <c r="C788" s="8">
        <v>12.064516129032258</v>
      </c>
      <c r="D788" s="7">
        <v>1.7689070801103488</v>
      </c>
      <c r="E788">
        <v>50</v>
      </c>
      <c r="F788">
        <v>33</v>
      </c>
      <c r="G788" s="3">
        <f t="shared" si="48"/>
        <v>1.5185139398778875</v>
      </c>
      <c r="H788">
        <v>31</v>
      </c>
      <c r="I788" s="7">
        <f t="shared" si="49"/>
        <v>62</v>
      </c>
      <c r="J788">
        <f t="shared" si="50"/>
        <v>19</v>
      </c>
      <c r="K788" s="7">
        <f t="shared" si="51"/>
        <v>38</v>
      </c>
    </row>
    <row r="789" spans="1:11" ht="12.75">
      <c r="A789" s="2" t="s">
        <v>3004</v>
      </c>
      <c r="B789" t="s">
        <v>3005</v>
      </c>
      <c r="C789" s="8">
        <v>11.338709677419354</v>
      </c>
      <c r="D789" s="7">
        <v>2.6298634782686032</v>
      </c>
      <c r="E789">
        <v>62</v>
      </c>
      <c r="F789">
        <v>187</v>
      </c>
      <c r="G789" s="3">
        <f t="shared" si="48"/>
        <v>2.271841606536499</v>
      </c>
      <c r="H789">
        <v>62</v>
      </c>
      <c r="I789" s="7">
        <f t="shared" si="49"/>
        <v>100</v>
      </c>
      <c r="J789">
        <f t="shared" si="50"/>
        <v>0</v>
      </c>
      <c r="K789" s="7">
        <f t="shared" si="51"/>
        <v>0</v>
      </c>
    </row>
    <row r="790" spans="1:11" ht="12.75">
      <c r="A790" s="2" t="s">
        <v>3006</v>
      </c>
      <c r="B790" t="s">
        <v>3007</v>
      </c>
      <c r="C790" s="8">
        <v>6.88</v>
      </c>
      <c r="D790" s="7">
        <v>1.8476681387685432</v>
      </c>
      <c r="E790">
        <v>50</v>
      </c>
      <c r="F790">
        <v>223</v>
      </c>
      <c r="G790" s="3">
        <f t="shared" si="48"/>
        <v>2.3483048630481607</v>
      </c>
      <c r="H790">
        <v>50</v>
      </c>
      <c r="I790" s="7">
        <f t="shared" si="49"/>
        <v>100</v>
      </c>
      <c r="J790">
        <f t="shared" si="50"/>
        <v>0</v>
      </c>
      <c r="K790" s="7">
        <f t="shared" si="51"/>
        <v>0</v>
      </c>
    </row>
    <row r="791" spans="1:11" ht="12.75">
      <c r="A791" s="2" t="s">
        <v>3008</v>
      </c>
      <c r="B791" t="s">
        <v>3009</v>
      </c>
      <c r="C791" s="8">
        <v>5.7592592592592595</v>
      </c>
      <c r="D791" s="7">
        <v>1.6927724850768944</v>
      </c>
      <c r="E791">
        <v>54</v>
      </c>
      <c r="F791">
        <v>13</v>
      </c>
      <c r="G791" s="3">
        <f t="shared" si="48"/>
        <v>1.1139433523068367</v>
      </c>
      <c r="H791">
        <v>54</v>
      </c>
      <c r="I791" s="7">
        <f t="shared" si="49"/>
        <v>100</v>
      </c>
      <c r="J791">
        <f t="shared" si="50"/>
        <v>0</v>
      </c>
      <c r="K791" s="7">
        <f t="shared" si="51"/>
        <v>0</v>
      </c>
    </row>
    <row r="792" spans="1:11" ht="12.75">
      <c r="A792" s="2" t="s">
        <v>3010</v>
      </c>
      <c r="B792" t="s">
        <v>3010</v>
      </c>
      <c r="C792" s="8">
        <v>10.549019607843137</v>
      </c>
      <c r="D792" s="7">
        <v>3.0220107576922772</v>
      </c>
      <c r="E792">
        <v>53</v>
      </c>
      <c r="F792">
        <v>38</v>
      </c>
      <c r="G792" s="3">
        <f t="shared" si="48"/>
        <v>1.5797835966168101</v>
      </c>
      <c r="H792">
        <v>51</v>
      </c>
      <c r="I792" s="7">
        <f t="shared" si="49"/>
        <v>96.22641509433963</v>
      </c>
      <c r="J792">
        <f t="shared" si="50"/>
        <v>2</v>
      </c>
      <c r="K792" s="7">
        <f t="shared" si="51"/>
        <v>3.7735849056603774</v>
      </c>
    </row>
    <row r="793" spans="1:11" ht="12.75">
      <c r="A793" s="2" t="s">
        <v>3011</v>
      </c>
      <c r="B793" t="s">
        <v>3012</v>
      </c>
      <c r="C793" s="8">
        <v>8.68</v>
      </c>
      <c r="D793" s="7">
        <v>2.6835857826909923</v>
      </c>
      <c r="E793">
        <v>50</v>
      </c>
      <c r="F793">
        <v>112</v>
      </c>
      <c r="G793" s="3">
        <f t="shared" si="48"/>
        <v>2.0492180226701815</v>
      </c>
      <c r="H793">
        <v>50</v>
      </c>
      <c r="I793" s="7">
        <f t="shared" si="49"/>
        <v>100</v>
      </c>
      <c r="J793">
        <f t="shared" si="50"/>
        <v>0</v>
      </c>
      <c r="K793" s="7">
        <f t="shared" si="51"/>
        <v>0</v>
      </c>
    </row>
    <row r="794" spans="1:11" ht="12.75">
      <c r="A794" s="2" t="s">
        <v>3013</v>
      </c>
      <c r="B794" t="s">
        <v>3014</v>
      </c>
      <c r="C794" s="8">
        <v>8.12</v>
      </c>
      <c r="D794" s="7">
        <v>2.300310538042326</v>
      </c>
      <c r="E794">
        <v>50</v>
      </c>
      <c r="F794">
        <v>611</v>
      </c>
      <c r="G794" s="3">
        <f t="shared" si="48"/>
        <v>2.786041210242554</v>
      </c>
      <c r="H794">
        <v>50</v>
      </c>
      <c r="I794" s="7">
        <f t="shared" si="49"/>
        <v>100</v>
      </c>
      <c r="J794">
        <f t="shared" si="50"/>
        <v>0</v>
      </c>
      <c r="K794" s="7">
        <f t="shared" si="51"/>
        <v>0</v>
      </c>
    </row>
    <row r="795" spans="1:11" ht="12.75">
      <c r="A795" s="2" t="s">
        <v>3015</v>
      </c>
      <c r="B795" t="s">
        <v>3016</v>
      </c>
      <c r="C795" s="8">
        <v>4.666666666666667</v>
      </c>
      <c r="D795" s="7">
        <v>1.6726084561603318</v>
      </c>
      <c r="E795">
        <v>57</v>
      </c>
      <c r="F795">
        <v>6487</v>
      </c>
      <c r="G795" s="3">
        <f t="shared" si="48"/>
        <v>3.8120438979302267</v>
      </c>
      <c r="H795">
        <v>57</v>
      </c>
      <c r="I795" s="7">
        <f t="shared" si="49"/>
        <v>100</v>
      </c>
      <c r="J795">
        <f t="shared" si="50"/>
        <v>0</v>
      </c>
      <c r="K795" s="7">
        <f t="shared" si="51"/>
        <v>0</v>
      </c>
    </row>
    <row r="796" spans="1:11" ht="12.75">
      <c r="A796" s="2" t="s">
        <v>3017</v>
      </c>
      <c r="B796" t="s">
        <v>3018</v>
      </c>
      <c r="C796" s="8">
        <v>8.571428571428571</v>
      </c>
      <c r="D796" s="7">
        <v>2.64132985002316</v>
      </c>
      <c r="E796">
        <v>56</v>
      </c>
      <c r="F796">
        <v>199</v>
      </c>
      <c r="G796" s="3">
        <f t="shared" si="48"/>
        <v>2.298853076409707</v>
      </c>
      <c r="H796">
        <v>56</v>
      </c>
      <c r="I796" s="7">
        <f t="shared" si="49"/>
        <v>100</v>
      </c>
      <c r="J796">
        <f t="shared" si="50"/>
        <v>0</v>
      </c>
      <c r="K796" s="7">
        <f t="shared" si="51"/>
        <v>0</v>
      </c>
    </row>
    <row r="797" spans="1:11" ht="12.75">
      <c r="A797" s="2" t="s">
        <v>3019</v>
      </c>
      <c r="B797" t="s">
        <v>3020</v>
      </c>
      <c r="C797" s="8">
        <v>9.06</v>
      </c>
      <c r="D797" s="7">
        <v>2.713608938183199</v>
      </c>
      <c r="E797">
        <v>50</v>
      </c>
      <c r="F797">
        <v>324</v>
      </c>
      <c r="G797" s="3">
        <f t="shared" si="48"/>
        <v>2.510545010206612</v>
      </c>
      <c r="H797">
        <v>50</v>
      </c>
      <c r="I797" s="7">
        <f t="shared" si="49"/>
        <v>100</v>
      </c>
      <c r="J797">
        <f t="shared" si="50"/>
        <v>0</v>
      </c>
      <c r="K797" s="7">
        <f t="shared" si="51"/>
        <v>0</v>
      </c>
    </row>
    <row r="798" spans="1:11" ht="12.75">
      <c r="A798" s="2" t="s">
        <v>3021</v>
      </c>
      <c r="B798" t="s">
        <v>3021</v>
      </c>
      <c r="C798" s="8">
        <v>12.442622950819672</v>
      </c>
      <c r="D798" s="7">
        <v>2.6301114688921112</v>
      </c>
      <c r="E798">
        <v>62</v>
      </c>
      <c r="F798">
        <v>89</v>
      </c>
      <c r="G798" s="3">
        <f t="shared" si="48"/>
        <v>1.9493900066449128</v>
      </c>
      <c r="H798">
        <v>61</v>
      </c>
      <c r="I798" s="7">
        <f t="shared" si="49"/>
        <v>98.38709677419355</v>
      </c>
      <c r="J798">
        <f t="shared" si="50"/>
        <v>1</v>
      </c>
      <c r="K798" s="7">
        <f t="shared" si="51"/>
        <v>1.6129032258064515</v>
      </c>
    </row>
    <row r="799" spans="1:11" ht="12.75">
      <c r="A799" s="2" t="s">
        <v>3022</v>
      </c>
      <c r="B799" t="s">
        <v>3014</v>
      </c>
      <c r="C799" s="8">
        <v>10.272727272727273</v>
      </c>
      <c r="D799" s="7">
        <v>2.831401599355877</v>
      </c>
      <c r="E799">
        <v>56</v>
      </c>
      <c r="F799">
        <v>649</v>
      </c>
      <c r="G799" s="3">
        <f t="shared" si="48"/>
        <v>2.812244696800369</v>
      </c>
      <c r="H799">
        <v>55</v>
      </c>
      <c r="I799" s="7">
        <f t="shared" si="49"/>
        <v>98.21428571428571</v>
      </c>
      <c r="J799">
        <f t="shared" si="50"/>
        <v>1</v>
      </c>
      <c r="K799" s="7">
        <f t="shared" si="51"/>
        <v>1.7857142857142858</v>
      </c>
    </row>
    <row r="800" spans="1:11" ht="12.75">
      <c r="A800" s="2" t="s">
        <v>3023</v>
      </c>
      <c r="B800" t="s">
        <v>3024</v>
      </c>
      <c r="C800" s="8">
        <v>13</v>
      </c>
      <c r="D800" s="7">
        <v>2.166056080021694</v>
      </c>
      <c r="E800">
        <v>50</v>
      </c>
      <c r="F800">
        <v>2</v>
      </c>
      <c r="G800" s="3">
        <f t="shared" si="48"/>
        <v>0.3010299956639812</v>
      </c>
      <c r="H800">
        <v>28</v>
      </c>
      <c r="I800" s="7">
        <f t="shared" si="49"/>
        <v>56</v>
      </c>
      <c r="J800">
        <f t="shared" si="50"/>
        <v>22</v>
      </c>
      <c r="K800" s="7">
        <f t="shared" si="51"/>
        <v>44</v>
      </c>
    </row>
    <row r="801" spans="1:11" ht="12.75">
      <c r="A801" s="2" t="s">
        <v>3025</v>
      </c>
      <c r="B801" t="s">
        <v>3026</v>
      </c>
      <c r="C801" s="8">
        <v>12.095238095238095</v>
      </c>
      <c r="D801" s="7">
        <v>2.7657268599554823</v>
      </c>
      <c r="E801">
        <v>53</v>
      </c>
      <c r="F801">
        <v>4</v>
      </c>
      <c r="G801" s="3">
        <f t="shared" si="48"/>
        <v>0.6020599913279624</v>
      </c>
      <c r="H801">
        <v>42</v>
      </c>
      <c r="I801" s="7">
        <f t="shared" si="49"/>
        <v>79.24528301886792</v>
      </c>
      <c r="J801">
        <f t="shared" si="50"/>
        <v>11</v>
      </c>
      <c r="K801" s="7">
        <f t="shared" si="51"/>
        <v>20.754716981132077</v>
      </c>
    </row>
    <row r="802" spans="1:11" ht="12.75">
      <c r="A802" s="2" t="s">
        <v>3027</v>
      </c>
      <c r="B802" t="s">
        <v>2565</v>
      </c>
      <c r="C802" s="8">
        <v>13.633333333333333</v>
      </c>
      <c r="D802" s="7">
        <v>2.8705800607294436</v>
      </c>
      <c r="E802">
        <v>53</v>
      </c>
      <c r="F802">
        <v>20</v>
      </c>
      <c r="G802" s="3">
        <f t="shared" si="48"/>
        <v>1.3010299956639813</v>
      </c>
      <c r="H802">
        <v>30</v>
      </c>
      <c r="I802" s="7">
        <f t="shared" si="49"/>
        <v>56.60377358490566</v>
      </c>
      <c r="J802">
        <f t="shared" si="50"/>
        <v>23</v>
      </c>
      <c r="K802" s="7">
        <f t="shared" si="51"/>
        <v>43.39622641509434</v>
      </c>
    </row>
    <row r="803" spans="1:11" ht="12.75">
      <c r="A803" s="2" t="s">
        <v>3028</v>
      </c>
      <c r="B803" t="s">
        <v>3028</v>
      </c>
      <c r="C803" s="8">
        <v>6.5964912280701755</v>
      </c>
      <c r="D803" s="7">
        <v>1.8694885580478098</v>
      </c>
      <c r="E803">
        <v>57</v>
      </c>
      <c r="F803">
        <v>68</v>
      </c>
      <c r="G803" s="3">
        <f t="shared" si="48"/>
        <v>1.8325089127062364</v>
      </c>
      <c r="H803">
        <v>57</v>
      </c>
      <c r="I803" s="7">
        <f t="shared" si="49"/>
        <v>100</v>
      </c>
      <c r="J803">
        <f t="shared" si="50"/>
        <v>0</v>
      </c>
      <c r="K803" s="7">
        <f t="shared" si="51"/>
        <v>0</v>
      </c>
    </row>
    <row r="804" spans="1:11" ht="12.75">
      <c r="A804" s="2" t="s">
        <v>3029</v>
      </c>
      <c r="B804" t="s">
        <v>3030</v>
      </c>
      <c r="C804" s="8">
        <v>8.516129032258064</v>
      </c>
      <c r="D804" s="7">
        <v>2.628606409337251</v>
      </c>
      <c r="E804">
        <v>62</v>
      </c>
      <c r="F804">
        <v>593</v>
      </c>
      <c r="G804" s="3">
        <f t="shared" si="48"/>
        <v>2.7730546933642626</v>
      </c>
      <c r="H804">
        <v>62</v>
      </c>
      <c r="I804" s="7">
        <f t="shared" si="49"/>
        <v>100</v>
      </c>
      <c r="J804">
        <f t="shared" si="50"/>
        <v>0</v>
      </c>
      <c r="K804" s="7">
        <f t="shared" si="51"/>
        <v>0</v>
      </c>
    </row>
    <row r="805" spans="1:11" ht="12.75">
      <c r="A805" s="2" t="s">
        <v>3031</v>
      </c>
      <c r="B805" t="s">
        <v>3032</v>
      </c>
      <c r="C805" s="8">
        <v>6.518518518518518</v>
      </c>
      <c r="D805" s="7">
        <v>2.0534438697139215</v>
      </c>
      <c r="E805">
        <v>54</v>
      </c>
      <c r="F805">
        <v>2598</v>
      </c>
      <c r="G805" s="3">
        <f t="shared" si="48"/>
        <v>3.414639146737009</v>
      </c>
      <c r="H805">
        <v>54</v>
      </c>
      <c r="I805" s="7">
        <f t="shared" si="49"/>
        <v>100</v>
      </c>
      <c r="J805">
        <f t="shared" si="50"/>
        <v>0</v>
      </c>
      <c r="K805" s="7">
        <f t="shared" si="51"/>
        <v>0</v>
      </c>
    </row>
    <row r="806" spans="1:11" ht="12.75">
      <c r="A806" s="2" t="s">
        <v>3033</v>
      </c>
      <c r="B806" t="s">
        <v>3033</v>
      </c>
      <c r="C806" s="8">
        <v>9.692307692307692</v>
      </c>
      <c r="D806" s="7">
        <v>2.253872149917772</v>
      </c>
      <c r="E806">
        <v>54</v>
      </c>
      <c r="F806">
        <v>64</v>
      </c>
      <c r="G806" s="3">
        <f t="shared" si="48"/>
        <v>1.806179973983887</v>
      </c>
      <c r="H806">
        <v>52</v>
      </c>
      <c r="I806" s="7">
        <f t="shared" si="49"/>
        <v>96.29629629629629</v>
      </c>
      <c r="J806">
        <f t="shared" si="50"/>
        <v>2</v>
      </c>
      <c r="K806" s="7">
        <f t="shared" si="51"/>
        <v>3.7037037037037037</v>
      </c>
    </row>
    <row r="807" spans="1:11" ht="12.75">
      <c r="A807" s="2" t="s">
        <v>3034</v>
      </c>
      <c r="B807" t="s">
        <v>3035</v>
      </c>
      <c r="C807" s="8">
        <v>5.583333333333333</v>
      </c>
      <c r="D807" s="7">
        <v>1.989951170350006</v>
      </c>
      <c r="E807">
        <v>54</v>
      </c>
      <c r="F807">
        <v>32</v>
      </c>
      <c r="G807" s="3">
        <f t="shared" si="48"/>
        <v>1.505149978319906</v>
      </c>
      <c r="H807">
        <v>54</v>
      </c>
      <c r="I807" s="7">
        <f t="shared" si="49"/>
        <v>100</v>
      </c>
      <c r="J807">
        <f t="shared" si="50"/>
        <v>0</v>
      </c>
      <c r="K807" s="7">
        <f t="shared" si="51"/>
        <v>0</v>
      </c>
    </row>
    <row r="808" spans="1:11" ht="12.75">
      <c r="A808" s="2" t="s">
        <v>3036</v>
      </c>
      <c r="B808" t="s">
        <v>3037</v>
      </c>
      <c r="C808" s="8">
        <v>11.88679245283019</v>
      </c>
      <c r="D808" s="7">
        <v>2.5694984347330894</v>
      </c>
      <c r="E808">
        <v>56</v>
      </c>
      <c r="F808">
        <v>254</v>
      </c>
      <c r="G808" s="3">
        <f t="shared" si="48"/>
        <v>2.404833716619938</v>
      </c>
      <c r="H808">
        <v>53</v>
      </c>
      <c r="I808" s="7">
        <f t="shared" si="49"/>
        <v>94.64285714285714</v>
      </c>
      <c r="J808">
        <f t="shared" si="50"/>
        <v>3</v>
      </c>
      <c r="K808" s="7">
        <f t="shared" si="51"/>
        <v>5.357142857142857</v>
      </c>
    </row>
    <row r="809" spans="1:11" ht="12.75">
      <c r="A809" s="2" t="s">
        <v>3038</v>
      </c>
      <c r="B809" t="s">
        <v>3039</v>
      </c>
      <c r="C809" s="8">
        <v>6.983870967741935</v>
      </c>
      <c r="D809" s="7">
        <v>2.3152518928488175</v>
      </c>
      <c r="E809">
        <v>62</v>
      </c>
      <c r="F809">
        <v>275</v>
      </c>
      <c r="G809" s="3">
        <f t="shared" si="48"/>
        <v>2.439332693830263</v>
      </c>
      <c r="H809">
        <v>62</v>
      </c>
      <c r="I809" s="7">
        <f t="shared" si="49"/>
        <v>100</v>
      </c>
      <c r="J809">
        <f t="shared" si="50"/>
        <v>0</v>
      </c>
      <c r="K809" s="7">
        <f t="shared" si="51"/>
        <v>0</v>
      </c>
    </row>
    <row r="810" spans="1:11" ht="12.75">
      <c r="A810" s="2" t="s">
        <v>3040</v>
      </c>
      <c r="B810" t="s">
        <v>3041</v>
      </c>
      <c r="C810" s="8">
        <v>12.3</v>
      </c>
      <c r="D810" s="7">
        <v>2.6687491868330775</v>
      </c>
      <c r="E810">
        <v>53</v>
      </c>
      <c r="F810">
        <v>7</v>
      </c>
      <c r="G810" s="3">
        <f t="shared" si="48"/>
        <v>0.8450980400142568</v>
      </c>
      <c r="H810">
        <v>10</v>
      </c>
      <c r="I810" s="7">
        <f t="shared" si="49"/>
        <v>18.867924528301888</v>
      </c>
      <c r="J810">
        <f t="shared" si="50"/>
        <v>43</v>
      </c>
      <c r="K810" s="7">
        <f t="shared" si="51"/>
        <v>81.13207547169812</v>
      </c>
    </row>
    <row r="811" spans="1:11" ht="12.75">
      <c r="A811" s="2" t="s">
        <v>3042</v>
      </c>
      <c r="B811" t="s">
        <v>3043</v>
      </c>
      <c r="C811" s="8">
        <v>12.612903225806452</v>
      </c>
      <c r="D811" s="7">
        <v>2.996413626930685</v>
      </c>
      <c r="E811">
        <v>57</v>
      </c>
      <c r="F811">
        <v>21</v>
      </c>
      <c r="G811" s="3">
        <f t="shared" si="48"/>
        <v>1.3222192947339193</v>
      </c>
      <c r="H811">
        <v>31</v>
      </c>
      <c r="I811" s="7">
        <f t="shared" si="49"/>
        <v>54.3859649122807</v>
      </c>
      <c r="J811">
        <f t="shared" si="50"/>
        <v>26</v>
      </c>
      <c r="K811" s="7">
        <f t="shared" si="51"/>
        <v>45.6140350877193</v>
      </c>
    </row>
    <row r="812" spans="1:11" ht="12.75">
      <c r="A812" s="2" t="s">
        <v>3044</v>
      </c>
      <c r="B812" t="s">
        <v>3045</v>
      </c>
      <c r="C812" s="8">
        <v>6.452830188679245</v>
      </c>
      <c r="D812" s="7">
        <v>1.866362543475008</v>
      </c>
      <c r="E812">
        <v>53</v>
      </c>
      <c r="F812">
        <v>1549</v>
      </c>
      <c r="G812" s="3">
        <f t="shared" si="48"/>
        <v>3.190051417759206</v>
      </c>
      <c r="H812">
        <v>53</v>
      </c>
      <c r="I812" s="7">
        <f t="shared" si="49"/>
        <v>100</v>
      </c>
      <c r="J812">
        <f t="shared" si="50"/>
        <v>0</v>
      </c>
      <c r="K812" s="7">
        <f t="shared" si="51"/>
        <v>0</v>
      </c>
    </row>
    <row r="813" spans="1:11" ht="12.75">
      <c r="A813" s="2" t="s">
        <v>3046</v>
      </c>
      <c r="B813" t="s">
        <v>3047</v>
      </c>
      <c r="C813" s="8">
        <v>10.552631578947368</v>
      </c>
      <c r="D813" s="7">
        <v>2.5648072307422445</v>
      </c>
      <c r="E813">
        <v>53</v>
      </c>
      <c r="F813">
        <v>35</v>
      </c>
      <c r="G813" s="3">
        <f t="shared" si="48"/>
        <v>1.5440680443502757</v>
      </c>
      <c r="H813">
        <v>38</v>
      </c>
      <c r="I813" s="7">
        <f t="shared" si="49"/>
        <v>71.69811320754717</v>
      </c>
      <c r="J813">
        <f t="shared" si="50"/>
        <v>15</v>
      </c>
      <c r="K813" s="7">
        <f t="shared" si="51"/>
        <v>28.30188679245283</v>
      </c>
    </row>
    <row r="814" spans="1:11" ht="12.75">
      <c r="A814" s="2" t="s">
        <v>3048</v>
      </c>
      <c r="B814" t="s">
        <v>3049</v>
      </c>
      <c r="C814" s="8">
        <v>11.574074074074074</v>
      </c>
      <c r="D814" s="7">
        <v>2.2114782203173067</v>
      </c>
      <c r="E814">
        <v>54</v>
      </c>
      <c r="F814">
        <v>52</v>
      </c>
      <c r="G814" s="3">
        <f t="shared" si="48"/>
        <v>1.7160033436347992</v>
      </c>
      <c r="H814">
        <v>54</v>
      </c>
      <c r="I814" s="7">
        <f t="shared" si="49"/>
        <v>100</v>
      </c>
      <c r="J814">
        <f t="shared" si="50"/>
        <v>0</v>
      </c>
      <c r="K814" s="7">
        <f t="shared" si="51"/>
        <v>0</v>
      </c>
    </row>
    <row r="815" spans="1:11" ht="12.75">
      <c r="A815" s="2" t="s">
        <v>3050</v>
      </c>
      <c r="B815" t="s">
        <v>3051</v>
      </c>
      <c r="C815" s="8">
        <v>8.518518518518519</v>
      </c>
      <c r="D815" s="7">
        <v>2.4164588213954</v>
      </c>
      <c r="E815">
        <v>54</v>
      </c>
      <c r="F815">
        <v>1299</v>
      </c>
      <c r="G815" s="3">
        <f t="shared" si="48"/>
        <v>3.1136091510730277</v>
      </c>
      <c r="H815">
        <v>54</v>
      </c>
      <c r="I815" s="7">
        <f t="shared" si="49"/>
        <v>100</v>
      </c>
      <c r="J815">
        <f t="shared" si="50"/>
        <v>0</v>
      </c>
      <c r="K815" s="7">
        <f t="shared" si="51"/>
        <v>0</v>
      </c>
    </row>
    <row r="816" spans="1:11" ht="12.75">
      <c r="A816" s="2" t="s">
        <v>3052</v>
      </c>
      <c r="B816" t="s">
        <v>3053</v>
      </c>
      <c r="C816" s="8">
        <v>8.38888888888889</v>
      </c>
      <c r="D816" s="7">
        <v>2.235364700873652</v>
      </c>
      <c r="E816">
        <v>54</v>
      </c>
      <c r="F816">
        <v>1013</v>
      </c>
      <c r="G816" s="3">
        <f t="shared" si="48"/>
        <v>3.0056094453602804</v>
      </c>
      <c r="H816">
        <v>54</v>
      </c>
      <c r="I816" s="7">
        <f t="shared" si="49"/>
        <v>100</v>
      </c>
      <c r="J816">
        <f t="shared" si="50"/>
        <v>0</v>
      </c>
      <c r="K816" s="7">
        <f t="shared" si="51"/>
        <v>0</v>
      </c>
    </row>
    <row r="817" spans="1:11" ht="12.75">
      <c r="A817" s="2" t="s">
        <v>3054</v>
      </c>
      <c r="B817" t="s">
        <v>3055</v>
      </c>
      <c r="C817" s="8">
        <v>9.733333333333333</v>
      </c>
      <c r="D817" s="7">
        <v>2.674798208191687</v>
      </c>
      <c r="E817">
        <v>53</v>
      </c>
      <c r="F817">
        <v>3</v>
      </c>
      <c r="G817" s="3">
        <f t="shared" si="48"/>
        <v>0.47712125471966244</v>
      </c>
      <c r="H817">
        <v>45</v>
      </c>
      <c r="I817" s="7">
        <f t="shared" si="49"/>
        <v>84.90566037735849</v>
      </c>
      <c r="J817">
        <f t="shared" si="50"/>
        <v>8</v>
      </c>
      <c r="K817" s="7">
        <f t="shared" si="51"/>
        <v>15.09433962264151</v>
      </c>
    </row>
    <row r="818" spans="1:11" ht="12.75">
      <c r="A818" s="2" t="s">
        <v>3056</v>
      </c>
      <c r="B818" t="s">
        <v>3057</v>
      </c>
      <c r="C818" s="8">
        <v>11.60344827586207</v>
      </c>
      <c r="D818" s="7">
        <v>2.412974107017589</v>
      </c>
      <c r="E818">
        <v>62</v>
      </c>
      <c r="F818">
        <v>158</v>
      </c>
      <c r="G818" s="3">
        <f t="shared" si="48"/>
        <v>2.1986570869544226</v>
      </c>
      <c r="H818">
        <v>58</v>
      </c>
      <c r="I818" s="7">
        <f t="shared" si="49"/>
        <v>93.54838709677419</v>
      </c>
      <c r="J818">
        <f t="shared" si="50"/>
        <v>4</v>
      </c>
      <c r="K818" s="7">
        <f t="shared" si="51"/>
        <v>6.451612903225806</v>
      </c>
    </row>
    <row r="819" spans="1:11" ht="12.75">
      <c r="A819" s="2" t="s">
        <v>3058</v>
      </c>
      <c r="B819" t="s">
        <v>3059</v>
      </c>
      <c r="C819" s="8">
        <v>6.82</v>
      </c>
      <c r="D819" s="7">
        <v>2.228663001781608</v>
      </c>
      <c r="E819">
        <v>50</v>
      </c>
      <c r="F819">
        <v>514</v>
      </c>
      <c r="G819" s="3">
        <f t="shared" si="48"/>
        <v>2.710963118995276</v>
      </c>
      <c r="H819">
        <v>50</v>
      </c>
      <c r="I819" s="7">
        <f t="shared" si="49"/>
        <v>100</v>
      </c>
      <c r="J819">
        <f t="shared" si="50"/>
        <v>0</v>
      </c>
      <c r="K819" s="7">
        <f t="shared" si="51"/>
        <v>0</v>
      </c>
    </row>
    <row r="820" spans="1:11" ht="12.75">
      <c r="A820" s="2" t="s">
        <v>3060</v>
      </c>
      <c r="B820" t="s">
        <v>3061</v>
      </c>
      <c r="C820" s="8">
        <v>6.62962962962963</v>
      </c>
      <c r="D820" s="7">
        <v>2.1306062233799845</v>
      </c>
      <c r="E820">
        <v>56</v>
      </c>
      <c r="F820">
        <v>86</v>
      </c>
      <c r="G820" s="3">
        <f t="shared" si="48"/>
        <v>1.9344984512435677</v>
      </c>
      <c r="H820">
        <v>54</v>
      </c>
      <c r="I820" s="7">
        <f t="shared" si="49"/>
        <v>96.42857142857143</v>
      </c>
      <c r="J820">
        <f t="shared" si="50"/>
        <v>2</v>
      </c>
      <c r="K820" s="7">
        <f t="shared" si="51"/>
        <v>3.5714285714285716</v>
      </c>
    </row>
    <row r="821" spans="1:11" ht="12.75">
      <c r="A821" s="2" t="s">
        <v>3062</v>
      </c>
      <c r="B821" t="s">
        <v>3063</v>
      </c>
      <c r="C821" s="8">
        <v>5.636363636363637</v>
      </c>
      <c r="D821" s="7">
        <v>1.6143297699232975</v>
      </c>
      <c r="E821">
        <v>56</v>
      </c>
      <c r="F821">
        <v>1457</v>
      </c>
      <c r="G821" s="3">
        <f t="shared" si="48"/>
        <v>3.16345955176999</v>
      </c>
      <c r="H821">
        <v>55</v>
      </c>
      <c r="I821" s="7">
        <f t="shared" si="49"/>
        <v>98.21428571428571</v>
      </c>
      <c r="J821">
        <f t="shared" si="50"/>
        <v>1</v>
      </c>
      <c r="K821" s="7">
        <f t="shared" si="51"/>
        <v>1.7857142857142858</v>
      </c>
    </row>
    <row r="822" spans="1:11" ht="12.75">
      <c r="A822" s="2" t="s">
        <v>3064</v>
      </c>
      <c r="B822" t="s">
        <v>3065</v>
      </c>
      <c r="C822" s="8">
        <v>6.830188679245283</v>
      </c>
      <c r="D822" s="7">
        <v>1.7179577439126297</v>
      </c>
      <c r="E822">
        <v>53</v>
      </c>
      <c r="F822">
        <v>667</v>
      </c>
      <c r="G822" s="3">
        <f t="shared" si="48"/>
        <v>2.824125833916549</v>
      </c>
      <c r="H822">
        <v>53</v>
      </c>
      <c r="I822" s="7">
        <f t="shared" si="49"/>
        <v>100</v>
      </c>
      <c r="J822">
        <f t="shared" si="50"/>
        <v>0</v>
      </c>
      <c r="K822" s="7">
        <f t="shared" si="51"/>
        <v>0</v>
      </c>
    </row>
    <row r="823" spans="1:11" ht="12.75">
      <c r="A823" s="2" t="s">
        <v>3066</v>
      </c>
      <c r="B823" t="s">
        <v>3067</v>
      </c>
      <c r="C823" s="8">
        <v>6.451612903225806</v>
      </c>
      <c r="D823" s="7">
        <v>2.0379789036283125</v>
      </c>
      <c r="E823">
        <v>62</v>
      </c>
      <c r="F823">
        <v>1031</v>
      </c>
      <c r="G823" s="3">
        <f t="shared" si="48"/>
        <v>3.0132586652835167</v>
      </c>
      <c r="H823">
        <v>62</v>
      </c>
      <c r="I823" s="7">
        <f t="shared" si="49"/>
        <v>100</v>
      </c>
      <c r="J823">
        <f t="shared" si="50"/>
        <v>0</v>
      </c>
      <c r="K823" s="7">
        <f t="shared" si="51"/>
        <v>0</v>
      </c>
    </row>
    <row r="824" spans="1:11" ht="12.75">
      <c r="A824" s="2" t="s">
        <v>3068</v>
      </c>
      <c r="B824" t="s">
        <v>3069</v>
      </c>
      <c r="C824" s="8">
        <v>3.830188679245283</v>
      </c>
      <c r="D824" s="7">
        <v>1.6021121762392272</v>
      </c>
      <c r="E824">
        <v>53</v>
      </c>
      <c r="F824">
        <v>2645</v>
      </c>
      <c r="G824" s="3">
        <f t="shared" si="48"/>
        <v>3.4224256763712044</v>
      </c>
      <c r="H824">
        <v>53</v>
      </c>
      <c r="I824" s="7">
        <f t="shared" si="49"/>
        <v>100</v>
      </c>
      <c r="J824">
        <f t="shared" si="50"/>
        <v>0</v>
      </c>
      <c r="K824" s="7">
        <f t="shared" si="51"/>
        <v>0</v>
      </c>
    </row>
    <row r="825" spans="1:11" ht="12.75">
      <c r="A825" s="2" t="s">
        <v>3070</v>
      </c>
      <c r="B825" t="s">
        <v>3071</v>
      </c>
      <c r="C825" s="8">
        <v>11.636363636363637</v>
      </c>
      <c r="D825" s="7">
        <v>2.336217553635034</v>
      </c>
      <c r="E825">
        <v>62</v>
      </c>
      <c r="F825">
        <v>52</v>
      </c>
      <c r="G825" s="3">
        <f t="shared" si="48"/>
        <v>1.7160033436347992</v>
      </c>
      <c r="H825">
        <v>55</v>
      </c>
      <c r="I825" s="7">
        <f t="shared" si="49"/>
        <v>88.70967741935483</v>
      </c>
      <c r="J825">
        <f t="shared" si="50"/>
        <v>7</v>
      </c>
      <c r="K825" s="7">
        <f t="shared" si="51"/>
        <v>11.290322580645162</v>
      </c>
    </row>
    <row r="826" spans="1:11" ht="12.75">
      <c r="A826" s="2" t="s">
        <v>3072</v>
      </c>
      <c r="B826" t="s">
        <v>2123</v>
      </c>
      <c r="C826" s="8">
        <v>7.196428571428571</v>
      </c>
      <c r="D826" s="7">
        <v>2.0925812060458027</v>
      </c>
      <c r="E826">
        <v>56</v>
      </c>
      <c r="F826">
        <v>4723</v>
      </c>
      <c r="G826" s="3">
        <f t="shared" si="48"/>
        <v>3.6742179455767</v>
      </c>
      <c r="H826">
        <v>56</v>
      </c>
      <c r="I826" s="7">
        <f t="shared" si="49"/>
        <v>100</v>
      </c>
      <c r="J826">
        <f t="shared" si="50"/>
        <v>0</v>
      </c>
      <c r="K826" s="7">
        <f t="shared" si="51"/>
        <v>0</v>
      </c>
    </row>
    <row r="827" spans="1:11" ht="12.75">
      <c r="A827" s="2" t="s">
        <v>3073</v>
      </c>
      <c r="B827" t="s">
        <v>3074</v>
      </c>
      <c r="C827" s="8">
        <v>10.865384615384615</v>
      </c>
      <c r="D827" s="7">
        <v>3.1871608002762426</v>
      </c>
      <c r="E827">
        <v>62</v>
      </c>
      <c r="F827">
        <v>102</v>
      </c>
      <c r="G827" s="3">
        <f t="shared" si="48"/>
        <v>2.0086001717619175</v>
      </c>
      <c r="H827">
        <v>52</v>
      </c>
      <c r="I827" s="7">
        <f t="shared" si="49"/>
        <v>83.87096774193549</v>
      </c>
      <c r="J827">
        <f t="shared" si="50"/>
        <v>10</v>
      </c>
      <c r="K827" s="7">
        <f t="shared" si="51"/>
        <v>16.129032258064516</v>
      </c>
    </row>
    <row r="828" spans="1:11" ht="12.75">
      <c r="A828" s="2" t="s">
        <v>3075</v>
      </c>
      <c r="B828" t="s">
        <v>3076</v>
      </c>
      <c r="C828" s="8">
        <v>7.2592592592592595</v>
      </c>
      <c r="D828" s="7">
        <v>2.0391006636314164</v>
      </c>
      <c r="E828">
        <v>54</v>
      </c>
      <c r="F828">
        <v>284</v>
      </c>
      <c r="G828" s="3">
        <f t="shared" si="48"/>
        <v>2.4533183400470375</v>
      </c>
      <c r="H828">
        <v>54</v>
      </c>
      <c r="I828" s="7">
        <f t="shared" si="49"/>
        <v>100</v>
      </c>
      <c r="J828">
        <f t="shared" si="50"/>
        <v>0</v>
      </c>
      <c r="K828" s="7">
        <f t="shared" si="51"/>
        <v>0</v>
      </c>
    </row>
    <row r="829" spans="1:11" ht="12.75">
      <c r="A829" s="2" t="s">
        <v>3077</v>
      </c>
      <c r="B829" t="s">
        <v>3078</v>
      </c>
      <c r="C829" s="8">
        <v>11.225806451612904</v>
      </c>
      <c r="D829" s="7">
        <v>2.7774049929068068</v>
      </c>
      <c r="E829">
        <v>53</v>
      </c>
      <c r="F829">
        <v>46</v>
      </c>
      <c r="G829" s="3">
        <f t="shared" si="48"/>
        <v>1.662757831681574</v>
      </c>
      <c r="H829">
        <v>31</v>
      </c>
      <c r="I829" s="7">
        <f t="shared" si="49"/>
        <v>58.490566037735846</v>
      </c>
      <c r="J829">
        <f t="shared" si="50"/>
        <v>22</v>
      </c>
      <c r="K829" s="7">
        <f t="shared" si="51"/>
        <v>41.509433962264154</v>
      </c>
    </row>
    <row r="830" spans="1:11" ht="12.75">
      <c r="A830" s="2" t="s">
        <v>3079</v>
      </c>
      <c r="B830" t="s">
        <v>3080</v>
      </c>
      <c r="C830" s="8">
        <v>11.2</v>
      </c>
      <c r="D830" s="7">
        <v>2.114661881198709</v>
      </c>
      <c r="E830">
        <v>50</v>
      </c>
      <c r="F830">
        <v>83</v>
      </c>
      <c r="G830" s="3">
        <f t="shared" si="48"/>
        <v>1.919078092376074</v>
      </c>
      <c r="H830">
        <v>40</v>
      </c>
      <c r="I830" s="7">
        <f t="shared" si="49"/>
        <v>80</v>
      </c>
      <c r="J830">
        <f t="shared" si="50"/>
        <v>10</v>
      </c>
      <c r="K830" s="7">
        <f t="shared" si="51"/>
        <v>20</v>
      </c>
    </row>
    <row r="831" spans="1:11" ht="12.75">
      <c r="A831" s="2" t="s">
        <v>3081</v>
      </c>
      <c r="B831" t="s">
        <v>3082</v>
      </c>
      <c r="C831" s="8">
        <v>9.264150943396226</v>
      </c>
      <c r="D831" s="7">
        <v>2.565682870536138</v>
      </c>
      <c r="E831">
        <v>53</v>
      </c>
      <c r="F831">
        <v>246</v>
      </c>
      <c r="G831" s="3">
        <f t="shared" si="48"/>
        <v>2.3909351071033793</v>
      </c>
      <c r="H831">
        <v>53</v>
      </c>
      <c r="I831" s="7">
        <f t="shared" si="49"/>
        <v>100</v>
      </c>
      <c r="J831">
        <f t="shared" si="50"/>
        <v>0</v>
      </c>
      <c r="K831" s="7">
        <f t="shared" si="51"/>
        <v>0</v>
      </c>
    </row>
    <row r="832" spans="1:11" ht="12.75">
      <c r="A832" s="2" t="s">
        <v>3083</v>
      </c>
      <c r="B832" t="s">
        <v>3083</v>
      </c>
      <c r="C832" s="8">
        <v>10.283018867924529</v>
      </c>
      <c r="D832" s="7">
        <v>2.544808882733075</v>
      </c>
      <c r="E832">
        <v>53</v>
      </c>
      <c r="F832">
        <v>31</v>
      </c>
      <c r="G832" s="3">
        <f t="shared" si="48"/>
        <v>1.4913616938342726</v>
      </c>
      <c r="H832">
        <v>53</v>
      </c>
      <c r="I832" s="7">
        <f t="shared" si="49"/>
        <v>100</v>
      </c>
      <c r="J832">
        <f t="shared" si="50"/>
        <v>0</v>
      </c>
      <c r="K832" s="7">
        <f t="shared" si="51"/>
        <v>0</v>
      </c>
    </row>
    <row r="833" spans="1:11" ht="12.75">
      <c r="A833" s="2" t="s">
        <v>3084</v>
      </c>
      <c r="C833" s="8">
        <v>10.204545454545455</v>
      </c>
      <c r="D833" s="7">
        <v>3.151814135814967</v>
      </c>
      <c r="E833">
        <v>54</v>
      </c>
      <c r="F833">
        <v>1</v>
      </c>
      <c r="G833" s="3">
        <f t="shared" si="48"/>
        <v>0</v>
      </c>
      <c r="H833">
        <v>44</v>
      </c>
      <c r="I833" s="7">
        <f t="shared" si="49"/>
        <v>81.48148148148148</v>
      </c>
      <c r="J833">
        <f t="shared" si="50"/>
        <v>10</v>
      </c>
      <c r="K833" s="7">
        <f t="shared" si="51"/>
        <v>18.51851851851852</v>
      </c>
    </row>
    <row r="834" spans="1:11" ht="12.75">
      <c r="A834" s="2" t="s">
        <v>3085</v>
      </c>
      <c r="B834" t="s">
        <v>3086</v>
      </c>
      <c r="C834" s="8">
        <v>10.977272727272727</v>
      </c>
      <c r="D834" s="7">
        <v>2.81597301423741</v>
      </c>
      <c r="E834">
        <v>50</v>
      </c>
      <c r="F834">
        <v>5</v>
      </c>
      <c r="G834" s="3">
        <f aca="true" t="shared" si="52" ref="G834:G897">LOG(F$1:F$65536)</f>
        <v>0.6989700043360189</v>
      </c>
      <c r="H834">
        <v>44</v>
      </c>
      <c r="I834" s="7">
        <f aca="true" t="shared" si="53" ref="I834:I897">(100*H834/E834)</f>
        <v>88</v>
      </c>
      <c r="J834">
        <f aca="true" t="shared" si="54" ref="J834:J897">(E834-H834)</f>
        <v>6</v>
      </c>
      <c r="K834" s="7">
        <f aca="true" t="shared" si="55" ref="K834:K897">(100*J834/E834)</f>
        <v>12</v>
      </c>
    </row>
    <row r="835" spans="1:11" ht="12.75">
      <c r="A835" s="2" t="s">
        <v>3087</v>
      </c>
      <c r="B835" t="s">
        <v>3088</v>
      </c>
      <c r="C835" s="8">
        <v>10.5</v>
      </c>
      <c r="D835" s="7">
        <v>2.178278668853844</v>
      </c>
      <c r="E835">
        <v>50</v>
      </c>
      <c r="F835">
        <v>334</v>
      </c>
      <c r="G835" s="3">
        <f t="shared" si="52"/>
        <v>2.5237464668115646</v>
      </c>
      <c r="H835">
        <v>50</v>
      </c>
      <c r="I835" s="7">
        <f t="shared" si="53"/>
        <v>100</v>
      </c>
      <c r="J835">
        <f t="shared" si="54"/>
        <v>0</v>
      </c>
      <c r="K835" s="7">
        <f t="shared" si="55"/>
        <v>0</v>
      </c>
    </row>
    <row r="836" spans="1:11" ht="12.75">
      <c r="A836" s="2" t="s">
        <v>3089</v>
      </c>
      <c r="B836" t="s">
        <v>3089</v>
      </c>
      <c r="C836" s="8">
        <v>10.51063829787234</v>
      </c>
      <c r="D836" s="7">
        <v>2.8274457702525053</v>
      </c>
      <c r="E836">
        <v>53</v>
      </c>
      <c r="F836">
        <v>10</v>
      </c>
      <c r="G836" s="3">
        <f t="shared" si="52"/>
        <v>1</v>
      </c>
      <c r="H836">
        <v>47</v>
      </c>
      <c r="I836" s="7">
        <f t="shared" si="53"/>
        <v>88.67924528301887</v>
      </c>
      <c r="J836">
        <f t="shared" si="54"/>
        <v>6</v>
      </c>
      <c r="K836" s="7">
        <f t="shared" si="55"/>
        <v>11.320754716981131</v>
      </c>
    </row>
    <row r="837" spans="1:11" ht="12.75">
      <c r="A837" s="2" t="s">
        <v>3090</v>
      </c>
      <c r="B837" t="s">
        <v>3018</v>
      </c>
      <c r="C837" s="8">
        <v>9.666666666666666</v>
      </c>
      <c r="D837" s="7">
        <v>2.6081142396386023</v>
      </c>
      <c r="E837">
        <v>62</v>
      </c>
      <c r="F837">
        <v>124</v>
      </c>
      <c r="G837" s="3">
        <f t="shared" si="52"/>
        <v>2.093421685162235</v>
      </c>
      <c r="H837">
        <v>60</v>
      </c>
      <c r="I837" s="7">
        <f t="shared" si="53"/>
        <v>96.7741935483871</v>
      </c>
      <c r="J837">
        <f t="shared" si="54"/>
        <v>2</v>
      </c>
      <c r="K837" s="7">
        <f t="shared" si="55"/>
        <v>3.225806451612903</v>
      </c>
    </row>
    <row r="838" spans="1:11" ht="12.75">
      <c r="A838" s="2" t="s">
        <v>3091</v>
      </c>
      <c r="B838" t="s">
        <v>3092</v>
      </c>
      <c r="C838" s="8">
        <v>6.17741935483871</v>
      </c>
      <c r="D838" s="7">
        <v>2.0607510452354307</v>
      </c>
      <c r="E838">
        <v>62</v>
      </c>
      <c r="F838">
        <v>2584</v>
      </c>
      <c r="G838" s="3">
        <f t="shared" si="52"/>
        <v>3.4122925093230463</v>
      </c>
      <c r="H838">
        <v>62</v>
      </c>
      <c r="I838" s="7">
        <f t="shared" si="53"/>
        <v>100</v>
      </c>
      <c r="J838">
        <f t="shared" si="54"/>
        <v>0</v>
      </c>
      <c r="K838" s="7">
        <f t="shared" si="55"/>
        <v>0</v>
      </c>
    </row>
    <row r="839" spans="1:11" ht="12.75">
      <c r="A839" s="2" t="s">
        <v>3093</v>
      </c>
      <c r="B839" t="s">
        <v>3094</v>
      </c>
      <c r="C839" s="8">
        <v>6.222222222222222</v>
      </c>
      <c r="D839" s="7">
        <v>1.9683022726395432</v>
      </c>
      <c r="E839">
        <v>54</v>
      </c>
      <c r="F839">
        <v>13676</v>
      </c>
      <c r="G839" s="3">
        <f t="shared" si="52"/>
        <v>4.135959092124557</v>
      </c>
      <c r="H839">
        <v>54</v>
      </c>
      <c r="I839" s="7">
        <f t="shared" si="53"/>
        <v>100</v>
      </c>
      <c r="J839">
        <f t="shared" si="54"/>
        <v>0</v>
      </c>
      <c r="K839" s="7">
        <f t="shared" si="55"/>
        <v>0</v>
      </c>
    </row>
    <row r="840" spans="1:11" ht="12.75">
      <c r="A840" s="2" t="s">
        <v>3095</v>
      </c>
      <c r="B840" t="s">
        <v>3096</v>
      </c>
      <c r="C840" s="8">
        <v>7.055555555555555</v>
      </c>
      <c r="D840" s="7">
        <v>1.8775402080127086</v>
      </c>
      <c r="E840">
        <v>54</v>
      </c>
      <c r="F840">
        <v>647</v>
      </c>
      <c r="G840" s="3">
        <f t="shared" si="52"/>
        <v>2.8109042806687006</v>
      </c>
      <c r="H840">
        <v>54</v>
      </c>
      <c r="I840" s="7">
        <f t="shared" si="53"/>
        <v>100</v>
      </c>
      <c r="J840">
        <f t="shared" si="54"/>
        <v>0</v>
      </c>
      <c r="K840" s="7">
        <f t="shared" si="55"/>
        <v>0</v>
      </c>
    </row>
    <row r="841" spans="1:11" ht="12.75">
      <c r="A841" s="2" t="s">
        <v>3097</v>
      </c>
      <c r="B841" t="s">
        <v>3097</v>
      </c>
      <c r="C841" s="8">
        <v>11.837837837837839</v>
      </c>
      <c r="D841" s="7">
        <v>2.3512823157861154</v>
      </c>
      <c r="E841">
        <v>54</v>
      </c>
      <c r="F841">
        <v>17</v>
      </c>
      <c r="G841" s="3">
        <f t="shared" si="52"/>
        <v>1.2304489213782739</v>
      </c>
      <c r="H841">
        <v>37</v>
      </c>
      <c r="I841" s="7">
        <f t="shared" si="53"/>
        <v>68.51851851851852</v>
      </c>
      <c r="J841">
        <f t="shared" si="54"/>
        <v>17</v>
      </c>
      <c r="K841" s="7">
        <f t="shared" si="55"/>
        <v>31.48148148148148</v>
      </c>
    </row>
    <row r="842" spans="1:11" ht="12.75">
      <c r="A842" s="2" t="s">
        <v>3098</v>
      </c>
      <c r="B842" t="s">
        <v>3099</v>
      </c>
      <c r="C842" s="8">
        <v>9.104166666666666</v>
      </c>
      <c r="D842" s="7">
        <v>2.9190466480228316</v>
      </c>
      <c r="E842">
        <v>57</v>
      </c>
      <c r="F842">
        <v>41</v>
      </c>
      <c r="G842" s="3">
        <f t="shared" si="52"/>
        <v>1.6127838567197355</v>
      </c>
      <c r="H842">
        <v>48</v>
      </c>
      <c r="I842" s="7">
        <f t="shared" si="53"/>
        <v>84.21052631578948</v>
      </c>
      <c r="J842">
        <f t="shared" si="54"/>
        <v>9</v>
      </c>
      <c r="K842" s="7">
        <f t="shared" si="55"/>
        <v>15.789473684210526</v>
      </c>
    </row>
    <row r="843" spans="1:11" ht="12.75">
      <c r="A843" s="2" t="s">
        <v>3100</v>
      </c>
      <c r="B843" t="s">
        <v>3101</v>
      </c>
      <c r="C843" s="8">
        <v>7.241379310344827</v>
      </c>
      <c r="D843" s="7">
        <v>2.4445452691447063</v>
      </c>
      <c r="E843">
        <v>62</v>
      </c>
      <c r="F843">
        <v>10</v>
      </c>
      <c r="G843" s="3">
        <f t="shared" si="52"/>
        <v>1</v>
      </c>
      <c r="H843">
        <v>58</v>
      </c>
      <c r="I843" s="7">
        <f t="shared" si="53"/>
        <v>93.54838709677419</v>
      </c>
      <c r="J843">
        <f t="shared" si="54"/>
        <v>4</v>
      </c>
      <c r="K843" s="7">
        <f t="shared" si="55"/>
        <v>6.451612903225806</v>
      </c>
    </row>
    <row r="844" spans="1:11" ht="12.75">
      <c r="A844" s="2" t="s">
        <v>3102</v>
      </c>
      <c r="B844" t="s">
        <v>3103</v>
      </c>
      <c r="C844" s="8">
        <v>4.392857142857143</v>
      </c>
      <c r="D844" s="7">
        <v>1.6144638449013056</v>
      </c>
      <c r="E844">
        <v>56</v>
      </c>
      <c r="F844">
        <v>14944</v>
      </c>
      <c r="G844" s="3">
        <f t="shared" si="52"/>
        <v>4.174466858886018</v>
      </c>
      <c r="H844">
        <v>56</v>
      </c>
      <c r="I844" s="7">
        <f t="shared" si="53"/>
        <v>100</v>
      </c>
      <c r="J844">
        <f t="shared" si="54"/>
        <v>0</v>
      </c>
      <c r="K844" s="7">
        <f t="shared" si="55"/>
        <v>0</v>
      </c>
    </row>
    <row r="845" spans="1:11" ht="12.75">
      <c r="A845" s="2" t="s">
        <v>3104</v>
      </c>
      <c r="B845" t="s">
        <v>3105</v>
      </c>
      <c r="C845" s="8">
        <v>12.183673469387756</v>
      </c>
      <c r="D845" s="7">
        <v>2.3423053937996925</v>
      </c>
      <c r="E845">
        <v>53</v>
      </c>
      <c r="F845">
        <v>119</v>
      </c>
      <c r="G845" s="3">
        <f t="shared" si="52"/>
        <v>2.0755469613925306</v>
      </c>
      <c r="H845">
        <v>49</v>
      </c>
      <c r="I845" s="7">
        <f t="shared" si="53"/>
        <v>92.45283018867924</v>
      </c>
      <c r="J845">
        <f t="shared" si="54"/>
        <v>4</v>
      </c>
      <c r="K845" s="7">
        <f t="shared" si="55"/>
        <v>7.547169811320755</v>
      </c>
    </row>
    <row r="846" spans="1:11" ht="12.75">
      <c r="A846" s="2" t="s">
        <v>3106</v>
      </c>
      <c r="B846" t="s">
        <v>3107</v>
      </c>
      <c r="C846" s="8">
        <v>6.660377358490566</v>
      </c>
      <c r="D846" s="7">
        <v>1.8495674777801763</v>
      </c>
      <c r="E846">
        <v>54</v>
      </c>
      <c r="F846">
        <v>665</v>
      </c>
      <c r="G846" s="3">
        <f t="shared" si="52"/>
        <v>2.8228216453031045</v>
      </c>
      <c r="H846">
        <v>53</v>
      </c>
      <c r="I846" s="7">
        <f t="shared" si="53"/>
        <v>98.14814814814815</v>
      </c>
      <c r="J846">
        <f t="shared" si="54"/>
        <v>1</v>
      </c>
      <c r="K846" s="7">
        <f t="shared" si="55"/>
        <v>1.8518518518518519</v>
      </c>
    </row>
    <row r="847" spans="1:11" ht="12.75">
      <c r="A847" s="2" t="s">
        <v>3108</v>
      </c>
      <c r="B847" t="s">
        <v>3109</v>
      </c>
      <c r="C847" s="8">
        <v>9.5</v>
      </c>
      <c r="D847" s="7">
        <v>2.766033874743116</v>
      </c>
      <c r="E847">
        <v>54</v>
      </c>
      <c r="F847">
        <v>110</v>
      </c>
      <c r="G847" s="3">
        <f t="shared" si="52"/>
        <v>2.041392685158225</v>
      </c>
      <c r="H847">
        <v>54</v>
      </c>
      <c r="I847" s="7">
        <f t="shared" si="53"/>
        <v>100</v>
      </c>
      <c r="J847">
        <f t="shared" si="54"/>
        <v>0</v>
      </c>
      <c r="K847" s="7">
        <f t="shared" si="55"/>
        <v>0</v>
      </c>
    </row>
    <row r="848" spans="1:11" ht="12.75">
      <c r="A848" s="2" t="s">
        <v>3110</v>
      </c>
      <c r="B848" t="s">
        <v>3111</v>
      </c>
      <c r="C848" s="8">
        <v>11.545454545454545</v>
      </c>
      <c r="D848" s="7">
        <v>2.8239387424555886</v>
      </c>
      <c r="E848">
        <v>54</v>
      </c>
      <c r="F848">
        <v>27</v>
      </c>
      <c r="G848" s="3">
        <f t="shared" si="52"/>
        <v>1.4313637641589874</v>
      </c>
      <c r="H848">
        <v>44</v>
      </c>
      <c r="I848" s="7">
        <f t="shared" si="53"/>
        <v>81.48148148148148</v>
      </c>
      <c r="J848">
        <f t="shared" si="54"/>
        <v>10</v>
      </c>
      <c r="K848" s="7">
        <f t="shared" si="55"/>
        <v>18.51851851851852</v>
      </c>
    </row>
    <row r="849" spans="1:11" ht="12.75">
      <c r="A849" s="2" t="s">
        <v>3112</v>
      </c>
      <c r="B849" t="s">
        <v>3112</v>
      </c>
      <c r="C849" s="8">
        <v>14.631578947368421</v>
      </c>
      <c r="D849" s="7">
        <v>2.54319410531519</v>
      </c>
      <c r="E849">
        <v>50</v>
      </c>
      <c r="F849">
        <v>4</v>
      </c>
      <c r="G849" s="3">
        <f t="shared" si="52"/>
        <v>0.6020599913279624</v>
      </c>
      <c r="H849">
        <v>19</v>
      </c>
      <c r="I849" s="7">
        <f t="shared" si="53"/>
        <v>38</v>
      </c>
      <c r="J849">
        <f t="shared" si="54"/>
        <v>31</v>
      </c>
      <c r="K849" s="7">
        <f t="shared" si="55"/>
        <v>62</v>
      </c>
    </row>
    <row r="850" spans="1:11" ht="12.75">
      <c r="A850" s="2" t="s">
        <v>3113</v>
      </c>
      <c r="B850" t="s">
        <v>3114</v>
      </c>
      <c r="C850" s="8">
        <v>10.192307692307692</v>
      </c>
      <c r="D850" s="7">
        <v>3.4411536527069604</v>
      </c>
      <c r="E850">
        <v>62</v>
      </c>
      <c r="F850">
        <v>6</v>
      </c>
      <c r="G850" s="3">
        <f t="shared" si="52"/>
        <v>0.7781512503836436</v>
      </c>
      <c r="H850">
        <v>26</v>
      </c>
      <c r="I850" s="7">
        <f t="shared" si="53"/>
        <v>41.935483870967744</v>
      </c>
      <c r="J850">
        <f t="shared" si="54"/>
        <v>36</v>
      </c>
      <c r="K850" s="7">
        <f t="shared" si="55"/>
        <v>58.064516129032256</v>
      </c>
    </row>
    <row r="851" spans="1:11" ht="12.75">
      <c r="A851" s="2" t="s">
        <v>3115</v>
      </c>
      <c r="B851" t="s">
        <v>3116</v>
      </c>
      <c r="C851" s="8">
        <v>11.215686274509803</v>
      </c>
      <c r="D851" s="7">
        <v>2.663184000328901</v>
      </c>
      <c r="E851">
        <v>54</v>
      </c>
      <c r="F851">
        <v>212</v>
      </c>
      <c r="G851" s="3">
        <f t="shared" si="52"/>
        <v>2.326335860928751</v>
      </c>
      <c r="H851">
        <v>51</v>
      </c>
      <c r="I851" s="7">
        <f t="shared" si="53"/>
        <v>94.44444444444444</v>
      </c>
      <c r="J851">
        <f t="shared" si="54"/>
        <v>3</v>
      </c>
      <c r="K851" s="7">
        <f t="shared" si="55"/>
        <v>5.555555555555555</v>
      </c>
    </row>
    <row r="852" spans="1:11" ht="12.75">
      <c r="A852" s="2" t="s">
        <v>3117</v>
      </c>
      <c r="B852" t="s">
        <v>3118</v>
      </c>
      <c r="C852" s="8">
        <v>8.777777777777779</v>
      </c>
      <c r="D852" s="7">
        <v>2.9947543236665495</v>
      </c>
      <c r="E852">
        <v>54</v>
      </c>
      <c r="F852">
        <v>31</v>
      </c>
      <c r="G852" s="3">
        <f t="shared" si="52"/>
        <v>1.4913616938342726</v>
      </c>
      <c r="H852">
        <v>54</v>
      </c>
      <c r="I852" s="7">
        <f t="shared" si="53"/>
        <v>100</v>
      </c>
      <c r="J852">
        <f t="shared" si="54"/>
        <v>0</v>
      </c>
      <c r="K852" s="7">
        <f t="shared" si="55"/>
        <v>0</v>
      </c>
    </row>
    <row r="853" spans="1:11" ht="12.75">
      <c r="A853" s="2" t="s">
        <v>3119</v>
      </c>
      <c r="B853" t="s">
        <v>3120</v>
      </c>
      <c r="C853" s="8">
        <v>10.462962962962964</v>
      </c>
      <c r="D853" s="7">
        <v>2.304327045077988</v>
      </c>
      <c r="E853">
        <v>54</v>
      </c>
      <c r="F853">
        <v>953</v>
      </c>
      <c r="G853" s="3">
        <f t="shared" si="52"/>
        <v>2.979092900638326</v>
      </c>
      <c r="H853">
        <v>54</v>
      </c>
      <c r="I853" s="7">
        <f t="shared" si="53"/>
        <v>100</v>
      </c>
      <c r="J853">
        <f t="shared" si="54"/>
        <v>0</v>
      </c>
      <c r="K853" s="7">
        <f t="shared" si="55"/>
        <v>0</v>
      </c>
    </row>
    <row r="854" spans="1:11" ht="12.75">
      <c r="A854" s="2" t="s">
        <v>3121</v>
      </c>
      <c r="C854" s="8">
        <v>13.222222222222221</v>
      </c>
      <c r="D854" s="7">
        <v>3.020626260651251</v>
      </c>
      <c r="E854">
        <v>50</v>
      </c>
      <c r="F854">
        <v>4</v>
      </c>
      <c r="G854" s="3">
        <f t="shared" si="52"/>
        <v>0.6020599913279624</v>
      </c>
      <c r="H854">
        <v>18</v>
      </c>
      <c r="I854" s="7">
        <f t="shared" si="53"/>
        <v>36</v>
      </c>
      <c r="J854">
        <f t="shared" si="54"/>
        <v>32</v>
      </c>
      <c r="K854" s="7">
        <f t="shared" si="55"/>
        <v>64</v>
      </c>
    </row>
    <row r="855" spans="1:11" ht="12.75">
      <c r="A855" s="2" t="s">
        <v>3122</v>
      </c>
      <c r="B855" t="s">
        <v>3116</v>
      </c>
      <c r="C855" s="8">
        <v>11.3125</v>
      </c>
      <c r="D855" s="7">
        <v>2.8447744964203876</v>
      </c>
      <c r="E855">
        <v>50</v>
      </c>
      <c r="F855">
        <v>9</v>
      </c>
      <c r="G855" s="3">
        <f t="shared" si="52"/>
        <v>0.9542425094393249</v>
      </c>
      <c r="H855">
        <v>32</v>
      </c>
      <c r="I855" s="7">
        <f t="shared" si="53"/>
        <v>64</v>
      </c>
      <c r="J855">
        <f t="shared" si="54"/>
        <v>18</v>
      </c>
      <c r="K855" s="7">
        <f t="shared" si="55"/>
        <v>36</v>
      </c>
    </row>
    <row r="856" spans="1:11" ht="12.75">
      <c r="A856" s="2" t="s">
        <v>3123</v>
      </c>
      <c r="C856" s="8">
        <v>12.170212765957446</v>
      </c>
      <c r="D856" s="7">
        <v>2.884133122237947</v>
      </c>
      <c r="E856">
        <v>54</v>
      </c>
      <c r="F856" s="2">
        <v>4</v>
      </c>
      <c r="G856" s="3">
        <f t="shared" si="52"/>
        <v>0.6020599913279624</v>
      </c>
      <c r="H856">
        <v>47</v>
      </c>
      <c r="I856" s="7">
        <f t="shared" si="53"/>
        <v>87.03703703703704</v>
      </c>
      <c r="J856">
        <f t="shared" si="54"/>
        <v>7</v>
      </c>
      <c r="K856" s="7">
        <f t="shared" si="55"/>
        <v>12.962962962962964</v>
      </c>
    </row>
    <row r="857" spans="1:11" ht="12.75">
      <c r="A857" s="2" t="s">
        <v>3124</v>
      </c>
      <c r="B857" t="s">
        <v>3125</v>
      </c>
      <c r="C857" s="8">
        <v>6.947368421052632</v>
      </c>
      <c r="D857" s="7">
        <v>1.9495517124968111</v>
      </c>
      <c r="E857">
        <v>57</v>
      </c>
      <c r="F857">
        <v>83</v>
      </c>
      <c r="G857" s="3">
        <f t="shared" si="52"/>
        <v>1.919078092376074</v>
      </c>
      <c r="H857">
        <v>57</v>
      </c>
      <c r="I857" s="7">
        <f t="shared" si="53"/>
        <v>100</v>
      </c>
      <c r="J857">
        <f t="shared" si="54"/>
        <v>0</v>
      </c>
      <c r="K857" s="7">
        <f t="shared" si="55"/>
        <v>0</v>
      </c>
    </row>
    <row r="858" spans="1:11" ht="12.75">
      <c r="A858" s="2" t="s">
        <v>3126</v>
      </c>
      <c r="B858" t="s">
        <v>3127</v>
      </c>
      <c r="C858" s="8">
        <v>6.467741935483871</v>
      </c>
      <c r="D858" s="7">
        <v>1.9645859859638046</v>
      </c>
      <c r="E858">
        <v>62</v>
      </c>
      <c r="F858">
        <v>139</v>
      </c>
      <c r="G858" s="3">
        <f t="shared" si="52"/>
        <v>2.143014800254095</v>
      </c>
      <c r="H858">
        <v>62</v>
      </c>
      <c r="I858" s="7">
        <f t="shared" si="53"/>
        <v>100</v>
      </c>
      <c r="J858">
        <f t="shared" si="54"/>
        <v>0</v>
      </c>
      <c r="K858" s="7">
        <f t="shared" si="55"/>
        <v>0</v>
      </c>
    </row>
    <row r="859" spans="1:11" ht="12.75">
      <c r="A859" s="2" t="s">
        <v>3128</v>
      </c>
      <c r="B859" t="s">
        <v>3129</v>
      </c>
      <c r="C859" s="8">
        <v>7.122448979591836</v>
      </c>
      <c r="D859" s="7">
        <v>1.9539772800327944</v>
      </c>
      <c r="E859">
        <v>50</v>
      </c>
      <c r="F859">
        <v>783</v>
      </c>
      <c r="G859" s="3">
        <f t="shared" si="52"/>
        <v>2.8937617620579434</v>
      </c>
      <c r="H859">
        <v>49</v>
      </c>
      <c r="I859" s="7">
        <f t="shared" si="53"/>
        <v>98</v>
      </c>
      <c r="J859">
        <f t="shared" si="54"/>
        <v>1</v>
      </c>
      <c r="K859" s="7">
        <f t="shared" si="55"/>
        <v>2</v>
      </c>
    </row>
    <row r="860" spans="1:11" ht="12.75">
      <c r="A860" s="2" t="s">
        <v>3130</v>
      </c>
      <c r="B860" t="s">
        <v>3131</v>
      </c>
      <c r="C860" s="8">
        <v>7.081632653061225</v>
      </c>
      <c r="D860" s="7">
        <v>2.3877878072066827</v>
      </c>
      <c r="E860">
        <v>56</v>
      </c>
      <c r="F860">
        <v>191</v>
      </c>
      <c r="G860" s="3">
        <f t="shared" si="52"/>
        <v>2.2810333672477277</v>
      </c>
      <c r="H860">
        <v>49</v>
      </c>
      <c r="I860" s="7">
        <f t="shared" si="53"/>
        <v>87.5</v>
      </c>
      <c r="J860">
        <f t="shared" si="54"/>
        <v>7</v>
      </c>
      <c r="K860" s="7">
        <f t="shared" si="55"/>
        <v>12.5</v>
      </c>
    </row>
    <row r="861" spans="1:11" ht="12.75">
      <c r="A861" s="2" t="s">
        <v>3132</v>
      </c>
      <c r="B861" t="s">
        <v>3133</v>
      </c>
      <c r="C861" s="8">
        <v>5.508771929824562</v>
      </c>
      <c r="D861" s="7">
        <v>1.7229833659086777</v>
      </c>
      <c r="E861">
        <v>57</v>
      </c>
      <c r="F861">
        <v>717</v>
      </c>
      <c r="G861" s="3">
        <f t="shared" si="52"/>
        <v>2.8555191556678</v>
      </c>
      <c r="H861">
        <v>57</v>
      </c>
      <c r="I861" s="7">
        <f t="shared" si="53"/>
        <v>100</v>
      </c>
      <c r="J861">
        <f t="shared" si="54"/>
        <v>0</v>
      </c>
      <c r="K861" s="7">
        <f t="shared" si="55"/>
        <v>0</v>
      </c>
    </row>
    <row r="862" spans="1:11" ht="12.75">
      <c r="A862" s="2" t="s">
        <v>3134</v>
      </c>
      <c r="B862" t="s">
        <v>3135</v>
      </c>
      <c r="C862" s="8">
        <v>7.351851851851852</v>
      </c>
      <c r="D862" s="7">
        <v>2.233175312786261</v>
      </c>
      <c r="E862">
        <v>54</v>
      </c>
      <c r="F862">
        <v>650</v>
      </c>
      <c r="G862" s="3">
        <f t="shared" si="52"/>
        <v>2.8129133566428557</v>
      </c>
      <c r="H862">
        <v>54</v>
      </c>
      <c r="I862" s="7">
        <f t="shared" si="53"/>
        <v>100</v>
      </c>
      <c r="J862">
        <f t="shared" si="54"/>
        <v>0</v>
      </c>
      <c r="K862" s="7">
        <f t="shared" si="55"/>
        <v>0</v>
      </c>
    </row>
    <row r="863" spans="1:11" ht="12.75">
      <c r="A863" s="2" t="s">
        <v>3136</v>
      </c>
      <c r="B863" t="s">
        <v>3137</v>
      </c>
      <c r="C863" s="8">
        <v>5.36</v>
      </c>
      <c r="D863" s="7">
        <v>1.7700455430552615</v>
      </c>
      <c r="E863">
        <v>50</v>
      </c>
      <c r="F863">
        <v>389</v>
      </c>
      <c r="G863" s="3">
        <f t="shared" si="52"/>
        <v>2.5899496013257077</v>
      </c>
      <c r="H863">
        <v>50</v>
      </c>
      <c r="I863" s="7">
        <f t="shared" si="53"/>
        <v>100</v>
      </c>
      <c r="J863">
        <f t="shared" si="54"/>
        <v>0</v>
      </c>
      <c r="K863" s="7">
        <f t="shared" si="55"/>
        <v>0</v>
      </c>
    </row>
    <row r="864" spans="1:11" ht="12.75">
      <c r="A864" s="2" t="s">
        <v>3138</v>
      </c>
      <c r="B864" t="s">
        <v>3139</v>
      </c>
      <c r="C864" s="8">
        <v>7.37037037037037</v>
      </c>
      <c r="D864" s="7">
        <v>1.8149930744324059</v>
      </c>
      <c r="E864">
        <v>54</v>
      </c>
      <c r="F864">
        <v>4022</v>
      </c>
      <c r="G864" s="3">
        <f t="shared" si="52"/>
        <v>3.6044420662607233</v>
      </c>
      <c r="H864">
        <v>54</v>
      </c>
      <c r="I864" s="7">
        <f t="shared" si="53"/>
        <v>100</v>
      </c>
      <c r="J864">
        <f t="shared" si="54"/>
        <v>0</v>
      </c>
      <c r="K864" s="7">
        <f t="shared" si="55"/>
        <v>0</v>
      </c>
    </row>
    <row r="865" spans="1:11" ht="12.75">
      <c r="A865" s="2" t="s">
        <v>3140</v>
      </c>
      <c r="B865" t="s">
        <v>3141</v>
      </c>
      <c r="C865" s="8">
        <v>8.166666666666666</v>
      </c>
      <c r="D865" s="7">
        <v>2.0535289460037984</v>
      </c>
      <c r="E865">
        <v>54</v>
      </c>
      <c r="F865">
        <v>1558</v>
      </c>
      <c r="G865" s="3">
        <f t="shared" si="52"/>
        <v>3.1925674533365456</v>
      </c>
      <c r="H865">
        <v>54</v>
      </c>
      <c r="I865" s="7">
        <f t="shared" si="53"/>
        <v>100</v>
      </c>
      <c r="J865">
        <f t="shared" si="54"/>
        <v>0</v>
      </c>
      <c r="K865" s="7">
        <f t="shared" si="55"/>
        <v>0</v>
      </c>
    </row>
    <row r="866" spans="1:11" ht="12.75">
      <c r="A866" s="2" t="s">
        <v>3142</v>
      </c>
      <c r="B866" t="s">
        <v>3143</v>
      </c>
      <c r="C866" s="8">
        <v>6.60377358490566</v>
      </c>
      <c r="D866" s="7">
        <v>2.178033893229867</v>
      </c>
      <c r="E866">
        <v>53</v>
      </c>
      <c r="F866">
        <v>161</v>
      </c>
      <c r="G866" s="3">
        <f t="shared" si="52"/>
        <v>2.2068258760318495</v>
      </c>
      <c r="H866">
        <v>53</v>
      </c>
      <c r="I866" s="7">
        <f t="shared" si="53"/>
        <v>100</v>
      </c>
      <c r="J866">
        <f t="shared" si="54"/>
        <v>0</v>
      </c>
      <c r="K866" s="7">
        <f t="shared" si="55"/>
        <v>0</v>
      </c>
    </row>
    <row r="867" spans="1:11" ht="12.75">
      <c r="A867" s="2" t="s">
        <v>3144</v>
      </c>
      <c r="C867" s="8">
        <v>8</v>
      </c>
      <c r="D867" s="7">
        <v>2.626128657194451</v>
      </c>
      <c r="E867">
        <v>62</v>
      </c>
      <c r="F867">
        <v>29</v>
      </c>
      <c r="G867" s="3">
        <f t="shared" si="52"/>
        <v>1.462397997898956</v>
      </c>
      <c r="H867">
        <v>59</v>
      </c>
      <c r="I867" s="7">
        <f t="shared" si="53"/>
        <v>95.16129032258064</v>
      </c>
      <c r="J867">
        <f t="shared" si="54"/>
        <v>3</v>
      </c>
      <c r="K867" s="7">
        <f t="shared" si="55"/>
        <v>4.838709677419355</v>
      </c>
    </row>
    <row r="868" spans="1:11" ht="12.75">
      <c r="A868" s="2" t="s">
        <v>3145</v>
      </c>
      <c r="C868" s="8">
        <v>10.105263157894736</v>
      </c>
      <c r="D868" s="7">
        <v>2.9196636947130683</v>
      </c>
      <c r="E868">
        <v>57</v>
      </c>
      <c r="F868">
        <v>462</v>
      </c>
      <c r="G868" s="3">
        <f t="shared" si="52"/>
        <v>2.6646419755561257</v>
      </c>
      <c r="H868">
        <v>57</v>
      </c>
      <c r="I868" s="7">
        <f t="shared" si="53"/>
        <v>100</v>
      </c>
      <c r="J868">
        <f t="shared" si="54"/>
        <v>0</v>
      </c>
      <c r="K868" s="7">
        <f t="shared" si="55"/>
        <v>0</v>
      </c>
    </row>
    <row r="869" spans="1:11" ht="12.75">
      <c r="A869" s="2" t="s">
        <v>3146</v>
      </c>
      <c r="B869" t="s">
        <v>2872</v>
      </c>
      <c r="C869" s="8">
        <v>3.6296296296296298</v>
      </c>
      <c r="D869" s="7">
        <v>1.7515092822757101</v>
      </c>
      <c r="E869">
        <v>54</v>
      </c>
      <c r="F869">
        <v>800</v>
      </c>
      <c r="G869" s="3">
        <f t="shared" si="52"/>
        <v>2.9030899869919438</v>
      </c>
      <c r="H869">
        <v>54</v>
      </c>
      <c r="I869" s="7">
        <f t="shared" si="53"/>
        <v>100</v>
      </c>
      <c r="J869">
        <f t="shared" si="54"/>
        <v>0</v>
      </c>
      <c r="K869" s="7">
        <f t="shared" si="55"/>
        <v>0</v>
      </c>
    </row>
    <row r="870" spans="1:11" ht="12.75">
      <c r="A870" s="2" t="s">
        <v>3147</v>
      </c>
      <c r="B870" t="s">
        <v>3148</v>
      </c>
      <c r="C870" s="8">
        <v>10.133333333333333</v>
      </c>
      <c r="D870" s="7">
        <v>2.379839566785198</v>
      </c>
      <c r="E870">
        <v>50</v>
      </c>
      <c r="F870">
        <v>80</v>
      </c>
      <c r="G870" s="3">
        <f t="shared" si="52"/>
        <v>1.9030899869919435</v>
      </c>
      <c r="H870">
        <v>45</v>
      </c>
      <c r="I870" s="7">
        <f t="shared" si="53"/>
        <v>90</v>
      </c>
      <c r="J870">
        <f t="shared" si="54"/>
        <v>5</v>
      </c>
      <c r="K870" s="7">
        <f t="shared" si="55"/>
        <v>10</v>
      </c>
    </row>
    <row r="871" spans="1:11" ht="12.75">
      <c r="A871" s="2" t="s">
        <v>3149</v>
      </c>
      <c r="B871" t="s">
        <v>3149</v>
      </c>
      <c r="C871" s="8">
        <v>7.875</v>
      </c>
      <c r="D871" s="7">
        <v>5.344578199356079</v>
      </c>
      <c r="E871">
        <v>53</v>
      </c>
      <c r="F871">
        <v>20</v>
      </c>
      <c r="G871" s="3">
        <f t="shared" si="52"/>
        <v>1.3010299956639813</v>
      </c>
      <c r="H871">
        <v>32</v>
      </c>
      <c r="I871" s="7">
        <f t="shared" si="53"/>
        <v>60.37735849056604</v>
      </c>
      <c r="J871">
        <f t="shared" si="54"/>
        <v>21</v>
      </c>
      <c r="K871" s="7">
        <f t="shared" si="55"/>
        <v>39.62264150943396</v>
      </c>
    </row>
    <row r="872" spans="1:11" ht="12.75">
      <c r="A872" s="2" t="s">
        <v>3150</v>
      </c>
      <c r="B872" t="s">
        <v>3151</v>
      </c>
      <c r="C872" s="8">
        <v>6.26</v>
      </c>
      <c r="D872" s="7">
        <v>1.987820055092656</v>
      </c>
      <c r="E872">
        <v>50</v>
      </c>
      <c r="F872">
        <v>2431</v>
      </c>
      <c r="G872" s="3">
        <f t="shared" si="52"/>
        <v>3.3857849588433355</v>
      </c>
      <c r="H872">
        <v>50</v>
      </c>
      <c r="I872" s="7">
        <f t="shared" si="53"/>
        <v>100</v>
      </c>
      <c r="J872">
        <f t="shared" si="54"/>
        <v>0</v>
      </c>
      <c r="K872" s="7">
        <f t="shared" si="55"/>
        <v>0</v>
      </c>
    </row>
    <row r="873" spans="1:11" ht="12.75">
      <c r="A873" s="2" t="s">
        <v>3152</v>
      </c>
      <c r="B873" t="s">
        <v>3153</v>
      </c>
      <c r="C873" s="8">
        <v>7.150943396226415</v>
      </c>
      <c r="D873" s="7">
        <v>1.822891051378534</v>
      </c>
      <c r="E873">
        <v>53</v>
      </c>
      <c r="F873">
        <v>353</v>
      </c>
      <c r="G873" s="3">
        <f t="shared" si="52"/>
        <v>2.5477747053878224</v>
      </c>
      <c r="H873">
        <v>53</v>
      </c>
      <c r="I873" s="7">
        <f t="shared" si="53"/>
        <v>100</v>
      </c>
      <c r="J873">
        <f t="shared" si="54"/>
        <v>0</v>
      </c>
      <c r="K873" s="7">
        <f t="shared" si="55"/>
        <v>0</v>
      </c>
    </row>
    <row r="874" spans="1:11" ht="12.75">
      <c r="A874" s="2" t="s">
        <v>3154</v>
      </c>
      <c r="B874" t="s">
        <v>3153</v>
      </c>
      <c r="C874" s="8">
        <v>8.566037735849056</v>
      </c>
      <c r="D874" s="7">
        <v>2.1528999580374966</v>
      </c>
      <c r="E874">
        <v>53</v>
      </c>
      <c r="F874">
        <v>243</v>
      </c>
      <c r="G874" s="3">
        <f t="shared" si="52"/>
        <v>2.385606273598312</v>
      </c>
      <c r="H874">
        <v>53</v>
      </c>
      <c r="I874" s="7">
        <f t="shared" si="53"/>
        <v>100</v>
      </c>
      <c r="J874">
        <f t="shared" si="54"/>
        <v>0</v>
      </c>
      <c r="K874" s="7">
        <f t="shared" si="55"/>
        <v>0</v>
      </c>
    </row>
    <row r="875" spans="1:11" ht="12.75">
      <c r="A875" s="2" t="s">
        <v>3155</v>
      </c>
      <c r="B875" t="s">
        <v>3156</v>
      </c>
      <c r="C875" s="8">
        <v>12.178571428571429</v>
      </c>
      <c r="D875" s="7">
        <v>2.9571454131829573</v>
      </c>
      <c r="E875">
        <v>56</v>
      </c>
      <c r="F875">
        <v>18</v>
      </c>
      <c r="G875" s="3">
        <f t="shared" si="52"/>
        <v>1.255272505103306</v>
      </c>
      <c r="H875">
        <v>28</v>
      </c>
      <c r="I875" s="7">
        <f t="shared" si="53"/>
        <v>50</v>
      </c>
      <c r="J875">
        <f t="shared" si="54"/>
        <v>28</v>
      </c>
      <c r="K875" s="7">
        <f t="shared" si="55"/>
        <v>50</v>
      </c>
    </row>
    <row r="876" spans="1:11" ht="12.75">
      <c r="A876" s="2" t="s">
        <v>3157</v>
      </c>
      <c r="B876" t="s">
        <v>3158</v>
      </c>
      <c r="C876" s="8">
        <v>6.425925925925926</v>
      </c>
      <c r="D876" s="7">
        <v>1.8894129252116059</v>
      </c>
      <c r="E876">
        <v>54</v>
      </c>
      <c r="F876">
        <v>445</v>
      </c>
      <c r="G876" s="3">
        <f t="shared" si="52"/>
        <v>2.6483600109809315</v>
      </c>
      <c r="H876">
        <v>54</v>
      </c>
      <c r="I876" s="7">
        <f t="shared" si="53"/>
        <v>100</v>
      </c>
      <c r="J876">
        <f t="shared" si="54"/>
        <v>0</v>
      </c>
      <c r="K876" s="7">
        <f t="shared" si="55"/>
        <v>0</v>
      </c>
    </row>
    <row r="877" spans="1:11" ht="12.75">
      <c r="A877" s="2" t="s">
        <v>3159</v>
      </c>
      <c r="B877" t="s">
        <v>3159</v>
      </c>
      <c r="C877" s="8">
        <v>3.912280701754386</v>
      </c>
      <c r="D877" s="7">
        <v>1.7246190237099777</v>
      </c>
      <c r="E877">
        <v>57</v>
      </c>
      <c r="F877">
        <v>43573</v>
      </c>
      <c r="G877" s="3">
        <f t="shared" si="52"/>
        <v>4.639217462129762</v>
      </c>
      <c r="H877">
        <v>57</v>
      </c>
      <c r="I877" s="7">
        <f t="shared" si="53"/>
        <v>100</v>
      </c>
      <c r="J877">
        <f t="shared" si="54"/>
        <v>0</v>
      </c>
      <c r="K877" s="7">
        <f t="shared" si="55"/>
        <v>0</v>
      </c>
    </row>
    <row r="878" spans="1:11" ht="12.75">
      <c r="A878" s="2" t="s">
        <v>3160</v>
      </c>
      <c r="B878" t="s">
        <v>3161</v>
      </c>
      <c r="C878" s="8">
        <v>6.2</v>
      </c>
      <c r="D878" s="7">
        <v>2.4743582965269675</v>
      </c>
      <c r="E878">
        <v>50</v>
      </c>
      <c r="F878">
        <v>313</v>
      </c>
      <c r="G878" s="3">
        <f t="shared" si="52"/>
        <v>2.4955443375464483</v>
      </c>
      <c r="H878">
        <v>50</v>
      </c>
      <c r="I878" s="7">
        <f t="shared" si="53"/>
        <v>100</v>
      </c>
      <c r="J878">
        <f t="shared" si="54"/>
        <v>0</v>
      </c>
      <c r="K878" s="7">
        <f t="shared" si="55"/>
        <v>0</v>
      </c>
    </row>
    <row r="879" spans="1:11" ht="12.75">
      <c r="A879" s="2" t="s">
        <v>3162</v>
      </c>
      <c r="B879" t="s">
        <v>3162</v>
      </c>
      <c r="C879" s="8">
        <v>11.722222222222221</v>
      </c>
      <c r="D879" s="7">
        <v>2.301899680343341</v>
      </c>
      <c r="E879">
        <v>54</v>
      </c>
      <c r="F879">
        <v>132</v>
      </c>
      <c r="G879" s="3">
        <f t="shared" si="52"/>
        <v>2.12057393120585</v>
      </c>
      <c r="H879">
        <v>54</v>
      </c>
      <c r="I879" s="7">
        <f t="shared" si="53"/>
        <v>100</v>
      </c>
      <c r="J879">
        <f t="shared" si="54"/>
        <v>0</v>
      </c>
      <c r="K879" s="7">
        <f t="shared" si="55"/>
        <v>0</v>
      </c>
    </row>
    <row r="880" spans="1:11" ht="12.75">
      <c r="A880" s="2" t="s">
        <v>3163</v>
      </c>
      <c r="B880" t="s">
        <v>3164</v>
      </c>
      <c r="C880" s="8">
        <v>7.648148148148148</v>
      </c>
      <c r="D880" s="7">
        <v>2.5562163032417207</v>
      </c>
      <c r="E880">
        <v>54</v>
      </c>
      <c r="F880">
        <v>65</v>
      </c>
      <c r="G880" s="3">
        <f t="shared" si="52"/>
        <v>1.8129133566428555</v>
      </c>
      <c r="H880">
        <v>54</v>
      </c>
      <c r="I880" s="7">
        <f t="shared" si="53"/>
        <v>100</v>
      </c>
      <c r="J880">
        <f t="shared" si="54"/>
        <v>0</v>
      </c>
      <c r="K880" s="7">
        <f t="shared" si="55"/>
        <v>0</v>
      </c>
    </row>
    <row r="881" spans="1:11" ht="12.75">
      <c r="A881" s="2" t="s">
        <v>3165</v>
      </c>
      <c r="B881" t="s">
        <v>3165</v>
      </c>
      <c r="C881" s="8">
        <v>8.555555555555555</v>
      </c>
      <c r="D881" s="7">
        <v>2.229025226218739</v>
      </c>
      <c r="E881">
        <v>54</v>
      </c>
      <c r="F881">
        <v>69</v>
      </c>
      <c r="G881" s="3">
        <f t="shared" si="52"/>
        <v>1.8388490907372552</v>
      </c>
      <c r="H881">
        <v>54</v>
      </c>
      <c r="I881" s="7">
        <f t="shared" si="53"/>
        <v>100</v>
      </c>
      <c r="J881">
        <f t="shared" si="54"/>
        <v>0</v>
      </c>
      <c r="K881" s="7">
        <f t="shared" si="55"/>
        <v>0</v>
      </c>
    </row>
    <row r="882" spans="1:11" ht="12.75">
      <c r="A882" s="2" t="s">
        <v>3166</v>
      </c>
      <c r="B882" t="s">
        <v>3167</v>
      </c>
      <c r="C882" s="8">
        <v>9.69811320754717</v>
      </c>
      <c r="D882" s="7">
        <v>2.4225297145147313</v>
      </c>
      <c r="E882">
        <v>54</v>
      </c>
      <c r="F882">
        <v>211</v>
      </c>
      <c r="G882" s="3">
        <f t="shared" si="52"/>
        <v>2.3242824552976926</v>
      </c>
      <c r="H882">
        <v>53</v>
      </c>
      <c r="I882" s="7">
        <f t="shared" si="53"/>
        <v>98.14814814814815</v>
      </c>
      <c r="J882">
        <f t="shared" si="54"/>
        <v>1</v>
      </c>
      <c r="K882" s="7">
        <f t="shared" si="55"/>
        <v>1.8518518518518519</v>
      </c>
    </row>
    <row r="883" spans="1:11" ht="12.75">
      <c r="A883" s="2" t="s">
        <v>3168</v>
      </c>
      <c r="B883" t="s">
        <v>3169</v>
      </c>
      <c r="C883" s="8">
        <v>5.125</v>
      </c>
      <c r="D883" s="7">
        <v>1.8395898752414652</v>
      </c>
      <c r="E883">
        <v>56</v>
      </c>
      <c r="F883">
        <v>8059</v>
      </c>
      <c r="G883" s="3">
        <f t="shared" si="52"/>
        <v>3.906281155772153</v>
      </c>
      <c r="H883">
        <v>56</v>
      </c>
      <c r="I883" s="7">
        <f t="shared" si="53"/>
        <v>100</v>
      </c>
      <c r="J883">
        <f t="shared" si="54"/>
        <v>0</v>
      </c>
      <c r="K883" s="7">
        <f t="shared" si="55"/>
        <v>0</v>
      </c>
    </row>
    <row r="884" spans="1:11" ht="12.75">
      <c r="A884" s="2" t="s">
        <v>3170</v>
      </c>
      <c r="B884" t="s">
        <v>3171</v>
      </c>
      <c r="C884" s="8">
        <v>13.166666666666666</v>
      </c>
      <c r="D884" s="7">
        <v>1.9303924715817824</v>
      </c>
      <c r="E884">
        <v>54</v>
      </c>
      <c r="F884">
        <v>198</v>
      </c>
      <c r="G884" s="3">
        <f t="shared" si="52"/>
        <v>2.296665190261531</v>
      </c>
      <c r="H884">
        <v>54</v>
      </c>
      <c r="I884" s="7">
        <f t="shared" si="53"/>
        <v>100</v>
      </c>
      <c r="J884">
        <f t="shared" si="54"/>
        <v>0</v>
      </c>
      <c r="K884" s="7">
        <f t="shared" si="55"/>
        <v>0</v>
      </c>
    </row>
    <row r="885" spans="1:11" ht="12.75">
      <c r="A885" s="2" t="s">
        <v>3172</v>
      </c>
      <c r="B885" t="s">
        <v>3172</v>
      </c>
      <c r="C885" s="8">
        <v>8.893617021276595</v>
      </c>
      <c r="D885" s="7">
        <v>2.460417449143906</v>
      </c>
      <c r="E885">
        <v>50</v>
      </c>
      <c r="F885">
        <v>13</v>
      </c>
      <c r="G885" s="3">
        <f t="shared" si="52"/>
        <v>1.1139433523068367</v>
      </c>
      <c r="H885">
        <v>47</v>
      </c>
      <c r="I885" s="7">
        <f t="shared" si="53"/>
        <v>94</v>
      </c>
      <c r="J885">
        <f t="shared" si="54"/>
        <v>3</v>
      </c>
      <c r="K885" s="7">
        <f t="shared" si="55"/>
        <v>6</v>
      </c>
    </row>
    <row r="886" spans="1:11" ht="12.75">
      <c r="A886" s="2" t="s">
        <v>3173</v>
      </c>
      <c r="B886" t="s">
        <v>3174</v>
      </c>
      <c r="C886" s="8">
        <v>11.069767441860465</v>
      </c>
      <c r="D886" s="7">
        <v>1.968748077395396</v>
      </c>
      <c r="E886">
        <v>56</v>
      </c>
      <c r="F886">
        <v>393</v>
      </c>
      <c r="G886" s="3">
        <f t="shared" si="52"/>
        <v>2.5943925503754266</v>
      </c>
      <c r="H886">
        <v>43</v>
      </c>
      <c r="I886" s="7">
        <f t="shared" si="53"/>
        <v>76.78571428571429</v>
      </c>
      <c r="J886">
        <f t="shared" si="54"/>
        <v>13</v>
      </c>
      <c r="K886" s="7">
        <f t="shared" si="55"/>
        <v>23.214285714285715</v>
      </c>
    </row>
    <row r="887" spans="1:11" ht="12.75">
      <c r="A887" s="2" t="s">
        <v>3175</v>
      </c>
      <c r="B887" t="s">
        <v>3176</v>
      </c>
      <c r="C887" s="8">
        <v>7.8</v>
      </c>
      <c r="D887" s="7">
        <v>2.0898198340468275</v>
      </c>
      <c r="E887">
        <v>50</v>
      </c>
      <c r="F887">
        <v>1541</v>
      </c>
      <c r="G887" s="3">
        <f t="shared" si="52"/>
        <v>3.1878026387184195</v>
      </c>
      <c r="H887">
        <v>50</v>
      </c>
      <c r="I887" s="7">
        <f t="shared" si="53"/>
        <v>100</v>
      </c>
      <c r="J887">
        <f t="shared" si="54"/>
        <v>0</v>
      </c>
      <c r="K887" s="7">
        <f t="shared" si="55"/>
        <v>0</v>
      </c>
    </row>
    <row r="888" spans="1:11" ht="12.75">
      <c r="A888" s="2" t="s">
        <v>3177</v>
      </c>
      <c r="B888" t="s">
        <v>3178</v>
      </c>
      <c r="C888" s="8">
        <v>8.074074074074074</v>
      </c>
      <c r="D888" s="7">
        <v>2.0818338419174824</v>
      </c>
      <c r="E888">
        <v>54</v>
      </c>
      <c r="F888">
        <v>122</v>
      </c>
      <c r="G888" s="3">
        <f t="shared" si="52"/>
        <v>2.0863598306747484</v>
      </c>
      <c r="H888">
        <v>54</v>
      </c>
      <c r="I888" s="7">
        <f t="shared" si="53"/>
        <v>100</v>
      </c>
      <c r="J888">
        <f t="shared" si="54"/>
        <v>0</v>
      </c>
      <c r="K888" s="7">
        <f t="shared" si="55"/>
        <v>0</v>
      </c>
    </row>
    <row r="889" spans="1:11" ht="12.75">
      <c r="A889" s="2" t="s">
        <v>3179</v>
      </c>
      <c r="B889" t="s">
        <v>3180</v>
      </c>
      <c r="C889" s="8">
        <v>8.64</v>
      </c>
      <c r="D889" s="7">
        <v>2.447489342496235</v>
      </c>
      <c r="E889">
        <v>50</v>
      </c>
      <c r="F889">
        <v>150</v>
      </c>
      <c r="G889" s="3">
        <f t="shared" si="52"/>
        <v>2.1760912590556813</v>
      </c>
      <c r="H889">
        <v>50</v>
      </c>
      <c r="I889" s="7">
        <f t="shared" si="53"/>
        <v>100</v>
      </c>
      <c r="J889">
        <f t="shared" si="54"/>
        <v>0</v>
      </c>
      <c r="K889" s="7">
        <f t="shared" si="55"/>
        <v>0</v>
      </c>
    </row>
    <row r="890" spans="1:11" ht="12.75">
      <c r="A890" s="2" t="s">
        <v>3181</v>
      </c>
      <c r="C890" s="8">
        <v>12.50943396226415</v>
      </c>
      <c r="D890" s="7">
        <v>1.7609289671323867</v>
      </c>
      <c r="E890">
        <v>54</v>
      </c>
      <c r="F890">
        <v>4</v>
      </c>
      <c r="G890" s="3">
        <f t="shared" si="52"/>
        <v>0.6020599913279624</v>
      </c>
      <c r="H890">
        <v>53</v>
      </c>
      <c r="I890" s="7">
        <f t="shared" si="53"/>
        <v>98.14814814814815</v>
      </c>
      <c r="J890">
        <f t="shared" si="54"/>
        <v>1</v>
      </c>
      <c r="K890" s="7">
        <f t="shared" si="55"/>
        <v>1.8518518518518519</v>
      </c>
    </row>
    <row r="891" spans="1:11" ht="12.75">
      <c r="A891" s="2" t="s">
        <v>3182</v>
      </c>
      <c r="B891" t="s">
        <v>3183</v>
      </c>
      <c r="C891" s="8">
        <v>9.377358490566039</v>
      </c>
      <c r="D891" s="7">
        <v>2.3470637556017135</v>
      </c>
      <c r="E891">
        <v>53</v>
      </c>
      <c r="F891">
        <v>1904</v>
      </c>
      <c r="G891" s="3">
        <f t="shared" si="52"/>
        <v>3.2796669440484556</v>
      </c>
      <c r="H891">
        <v>53</v>
      </c>
      <c r="I891" s="7">
        <f t="shared" si="53"/>
        <v>100</v>
      </c>
      <c r="J891">
        <f t="shared" si="54"/>
        <v>0</v>
      </c>
      <c r="K891" s="7">
        <f t="shared" si="55"/>
        <v>0</v>
      </c>
    </row>
    <row r="892" spans="1:11" ht="12.75">
      <c r="A892" s="2" t="s">
        <v>3184</v>
      </c>
      <c r="C892" s="8">
        <v>11.166666666666666</v>
      </c>
      <c r="D892" s="7">
        <v>3.433348043510706</v>
      </c>
      <c r="E892">
        <v>56</v>
      </c>
      <c r="F892">
        <v>14</v>
      </c>
      <c r="G892" s="3">
        <f t="shared" si="52"/>
        <v>1.146128035678238</v>
      </c>
      <c r="H892">
        <v>12</v>
      </c>
      <c r="I892" s="7">
        <f t="shared" si="53"/>
        <v>21.428571428571427</v>
      </c>
      <c r="J892">
        <f t="shared" si="54"/>
        <v>44</v>
      </c>
      <c r="K892" s="7">
        <f t="shared" si="55"/>
        <v>78.57142857142857</v>
      </c>
    </row>
    <row r="893" spans="1:11" ht="12.75">
      <c r="A893" s="2" t="s">
        <v>3185</v>
      </c>
      <c r="B893" t="s">
        <v>3186</v>
      </c>
      <c r="C893" s="8">
        <v>6.0754716981132075</v>
      </c>
      <c r="D893" s="7">
        <v>1.650746411636188</v>
      </c>
      <c r="E893">
        <v>53</v>
      </c>
      <c r="F893">
        <v>9017</v>
      </c>
      <c r="G893" s="3">
        <f t="shared" si="52"/>
        <v>3.9550620696750323</v>
      </c>
      <c r="H893">
        <v>53</v>
      </c>
      <c r="I893" s="7">
        <f t="shared" si="53"/>
        <v>100</v>
      </c>
      <c r="J893">
        <f t="shared" si="54"/>
        <v>0</v>
      </c>
      <c r="K893" s="7">
        <f t="shared" si="55"/>
        <v>0</v>
      </c>
    </row>
    <row r="894" spans="1:11" ht="12.75">
      <c r="A894" s="2" t="s">
        <v>3187</v>
      </c>
      <c r="B894" t="s">
        <v>3188</v>
      </c>
      <c r="C894" s="8">
        <v>10.642857142857142</v>
      </c>
      <c r="D894" s="7">
        <v>2.2837654029222048</v>
      </c>
      <c r="E894">
        <v>57</v>
      </c>
      <c r="F894">
        <v>97</v>
      </c>
      <c r="G894" s="3">
        <f t="shared" si="52"/>
        <v>1.9867717342662448</v>
      </c>
      <c r="H894">
        <v>56</v>
      </c>
      <c r="I894" s="7">
        <f t="shared" si="53"/>
        <v>98.24561403508773</v>
      </c>
      <c r="J894">
        <f t="shared" si="54"/>
        <v>1</v>
      </c>
      <c r="K894" s="7">
        <f t="shared" si="55"/>
        <v>1.7543859649122806</v>
      </c>
    </row>
    <row r="895" spans="1:11" ht="12.75">
      <c r="A895" s="2" t="s">
        <v>3189</v>
      </c>
      <c r="B895" t="s">
        <v>3190</v>
      </c>
      <c r="C895" s="8">
        <v>10.289473684210526</v>
      </c>
      <c r="D895" s="7">
        <v>3.287222558321449</v>
      </c>
      <c r="E895">
        <v>53</v>
      </c>
      <c r="F895">
        <v>51</v>
      </c>
      <c r="G895" s="3">
        <f t="shared" si="52"/>
        <v>1.7075701760979363</v>
      </c>
      <c r="H895">
        <v>38</v>
      </c>
      <c r="I895" s="7">
        <f t="shared" si="53"/>
        <v>71.69811320754717</v>
      </c>
      <c r="J895">
        <f t="shared" si="54"/>
        <v>15</v>
      </c>
      <c r="K895" s="7">
        <f t="shared" si="55"/>
        <v>28.30188679245283</v>
      </c>
    </row>
    <row r="896" spans="1:11" ht="12.75">
      <c r="A896" s="2" t="s">
        <v>3191</v>
      </c>
      <c r="B896" t="s">
        <v>3192</v>
      </c>
      <c r="C896" s="8">
        <v>8.66</v>
      </c>
      <c r="D896" s="7">
        <v>2.3177223161314804</v>
      </c>
      <c r="E896">
        <v>50</v>
      </c>
      <c r="F896">
        <v>267</v>
      </c>
      <c r="G896" s="3">
        <f t="shared" si="52"/>
        <v>2.4265112613645754</v>
      </c>
      <c r="H896">
        <v>50</v>
      </c>
      <c r="I896" s="7">
        <f t="shared" si="53"/>
        <v>100</v>
      </c>
      <c r="J896">
        <f t="shared" si="54"/>
        <v>0</v>
      </c>
      <c r="K896" s="7">
        <f t="shared" si="55"/>
        <v>0</v>
      </c>
    </row>
    <row r="897" spans="1:11" ht="12.75">
      <c r="A897" s="2" t="s">
        <v>3193</v>
      </c>
      <c r="B897" t="s">
        <v>3194</v>
      </c>
      <c r="C897" s="8">
        <v>11</v>
      </c>
      <c r="D897" s="7">
        <v>2.6134629668784832</v>
      </c>
      <c r="E897">
        <v>54</v>
      </c>
      <c r="F897">
        <v>816</v>
      </c>
      <c r="G897" s="3">
        <f t="shared" si="52"/>
        <v>2.9116901587538613</v>
      </c>
      <c r="H897">
        <v>54</v>
      </c>
      <c r="I897" s="7">
        <f t="shared" si="53"/>
        <v>100</v>
      </c>
      <c r="J897">
        <f t="shared" si="54"/>
        <v>0</v>
      </c>
      <c r="K897" s="7">
        <f t="shared" si="55"/>
        <v>0</v>
      </c>
    </row>
    <row r="898" spans="1:11" ht="12.75">
      <c r="A898" s="2" t="s">
        <v>3195</v>
      </c>
      <c r="C898" s="8">
        <v>12.962962962962964</v>
      </c>
      <c r="D898" s="7">
        <v>2.5642734985758757</v>
      </c>
      <c r="E898">
        <v>53</v>
      </c>
      <c r="F898">
        <v>21</v>
      </c>
      <c r="G898" s="3">
        <f aca="true" t="shared" si="56" ref="G898:G961">LOG(F$1:F$65536)</f>
        <v>1.3222192947339193</v>
      </c>
      <c r="H898">
        <v>27</v>
      </c>
      <c r="I898" s="7">
        <f aca="true" t="shared" si="57" ref="I898:I961">(100*H898/E898)</f>
        <v>50.943396226415096</v>
      </c>
      <c r="J898">
        <f aca="true" t="shared" si="58" ref="J898:J961">(E898-H898)</f>
        <v>26</v>
      </c>
      <c r="K898" s="7">
        <f aca="true" t="shared" si="59" ref="K898:K961">(100*J898/E898)</f>
        <v>49.056603773584904</v>
      </c>
    </row>
    <row r="899" spans="1:11" ht="12.75">
      <c r="A899" s="2" t="s">
        <v>3196</v>
      </c>
      <c r="B899" t="s">
        <v>3197</v>
      </c>
      <c r="C899" s="8">
        <v>10.958333333333334</v>
      </c>
      <c r="D899" s="7">
        <v>2.351625362163718</v>
      </c>
      <c r="E899">
        <v>50</v>
      </c>
      <c r="F899">
        <v>27</v>
      </c>
      <c r="G899" s="3">
        <f t="shared" si="56"/>
        <v>1.4313637641589874</v>
      </c>
      <c r="H899">
        <v>48</v>
      </c>
      <c r="I899" s="7">
        <f t="shared" si="57"/>
        <v>96</v>
      </c>
      <c r="J899">
        <f t="shared" si="58"/>
        <v>2</v>
      </c>
      <c r="K899" s="7">
        <f t="shared" si="59"/>
        <v>4</v>
      </c>
    </row>
    <row r="900" spans="1:11" ht="12.75">
      <c r="A900" s="2" t="s">
        <v>3198</v>
      </c>
      <c r="B900" t="s">
        <v>3199</v>
      </c>
      <c r="C900" s="8">
        <v>8.48</v>
      </c>
      <c r="D900" s="7">
        <v>2.41796001047265</v>
      </c>
      <c r="E900">
        <v>50</v>
      </c>
      <c r="F900">
        <v>797</v>
      </c>
      <c r="G900" s="3">
        <f t="shared" si="56"/>
        <v>2.9014583213961123</v>
      </c>
      <c r="H900">
        <v>50</v>
      </c>
      <c r="I900" s="7">
        <f t="shared" si="57"/>
        <v>100</v>
      </c>
      <c r="J900">
        <f t="shared" si="58"/>
        <v>0</v>
      </c>
      <c r="K900" s="7">
        <f t="shared" si="59"/>
        <v>0</v>
      </c>
    </row>
    <row r="901" spans="1:11" ht="12.75">
      <c r="A901" s="2" t="s">
        <v>3200</v>
      </c>
      <c r="B901" t="s">
        <v>3201</v>
      </c>
      <c r="C901" s="8">
        <v>5.685185185185185</v>
      </c>
      <c r="D901" s="7">
        <v>1.7026513627788293</v>
      </c>
      <c r="E901">
        <v>54</v>
      </c>
      <c r="F901">
        <v>801</v>
      </c>
      <c r="G901" s="3">
        <f t="shared" si="56"/>
        <v>2.9036325160842376</v>
      </c>
      <c r="H901">
        <v>54</v>
      </c>
      <c r="I901" s="7">
        <f t="shared" si="57"/>
        <v>100</v>
      </c>
      <c r="J901">
        <f t="shared" si="58"/>
        <v>0</v>
      </c>
      <c r="K901" s="7">
        <f t="shared" si="59"/>
        <v>0</v>
      </c>
    </row>
    <row r="902" spans="1:11" ht="12.75">
      <c r="A902" s="2" t="s">
        <v>3202</v>
      </c>
      <c r="B902" t="s">
        <v>3203</v>
      </c>
      <c r="C902" s="8">
        <v>7.298245614035087</v>
      </c>
      <c r="D902" s="7">
        <v>1.8704937495666543</v>
      </c>
      <c r="E902">
        <v>57</v>
      </c>
      <c r="F902">
        <v>1407</v>
      </c>
      <c r="G902" s="3">
        <f t="shared" si="56"/>
        <v>3.1482940974347455</v>
      </c>
      <c r="H902">
        <v>57</v>
      </c>
      <c r="I902" s="7">
        <f t="shared" si="57"/>
        <v>100</v>
      </c>
      <c r="J902">
        <f t="shared" si="58"/>
        <v>0</v>
      </c>
      <c r="K902" s="7">
        <f t="shared" si="59"/>
        <v>0</v>
      </c>
    </row>
    <row r="903" spans="1:11" ht="12.75">
      <c r="A903" s="2" t="s">
        <v>3204</v>
      </c>
      <c r="B903" t="s">
        <v>3205</v>
      </c>
      <c r="C903" s="8">
        <v>12.791666666666666</v>
      </c>
      <c r="D903" s="7">
        <v>2.3243240457181424</v>
      </c>
      <c r="E903">
        <v>50</v>
      </c>
      <c r="F903">
        <v>29</v>
      </c>
      <c r="G903" s="3">
        <f t="shared" si="56"/>
        <v>1.462397997898956</v>
      </c>
      <c r="H903">
        <v>48</v>
      </c>
      <c r="I903" s="7">
        <f t="shared" si="57"/>
        <v>96</v>
      </c>
      <c r="J903">
        <f t="shared" si="58"/>
        <v>2</v>
      </c>
      <c r="K903" s="7">
        <f t="shared" si="59"/>
        <v>4</v>
      </c>
    </row>
    <row r="904" spans="1:11" ht="12.75">
      <c r="A904" s="2" t="s">
        <v>3206</v>
      </c>
      <c r="B904" t="s">
        <v>3207</v>
      </c>
      <c r="C904" s="8">
        <v>7.122448979591836</v>
      </c>
      <c r="D904" s="7">
        <v>2.5951288749407078</v>
      </c>
      <c r="E904">
        <v>54</v>
      </c>
      <c r="F904">
        <v>3469</v>
      </c>
      <c r="G904" s="3">
        <f t="shared" si="56"/>
        <v>3.5402042998420598</v>
      </c>
      <c r="H904">
        <v>49</v>
      </c>
      <c r="I904" s="7">
        <f t="shared" si="57"/>
        <v>90.74074074074075</v>
      </c>
      <c r="J904">
        <f t="shared" si="58"/>
        <v>5</v>
      </c>
      <c r="K904" s="7">
        <f t="shared" si="59"/>
        <v>9.25925925925926</v>
      </c>
    </row>
    <row r="905" spans="1:11" ht="12.75">
      <c r="A905" s="2" t="s">
        <v>3208</v>
      </c>
      <c r="B905" t="s">
        <v>3208</v>
      </c>
      <c r="C905" s="8">
        <v>14.833333333333334</v>
      </c>
      <c r="D905" s="7">
        <v>2.336052836975837</v>
      </c>
      <c r="E905">
        <v>62</v>
      </c>
      <c r="F905">
        <v>6</v>
      </c>
      <c r="G905" s="3">
        <f t="shared" si="56"/>
        <v>0.7781512503836436</v>
      </c>
      <c r="H905">
        <v>36</v>
      </c>
      <c r="I905" s="7">
        <f t="shared" si="57"/>
        <v>58.064516129032256</v>
      </c>
      <c r="J905">
        <f t="shared" si="58"/>
        <v>26</v>
      </c>
      <c r="K905" s="7">
        <f t="shared" si="59"/>
        <v>41.935483870967744</v>
      </c>
    </row>
    <row r="906" spans="1:11" ht="12.75">
      <c r="A906" s="2" t="s">
        <v>3209</v>
      </c>
      <c r="B906" t="s">
        <v>3210</v>
      </c>
      <c r="C906" s="8">
        <v>6.716981132075472</v>
      </c>
      <c r="D906" s="7">
        <v>2.160638780996223</v>
      </c>
      <c r="E906">
        <v>53</v>
      </c>
      <c r="F906">
        <v>555</v>
      </c>
      <c r="G906" s="3">
        <f t="shared" si="56"/>
        <v>2.7442929831226763</v>
      </c>
      <c r="H906">
        <v>53</v>
      </c>
      <c r="I906" s="7">
        <f t="shared" si="57"/>
        <v>100</v>
      </c>
      <c r="J906">
        <f t="shared" si="58"/>
        <v>0</v>
      </c>
      <c r="K906" s="7">
        <f t="shared" si="59"/>
        <v>0</v>
      </c>
    </row>
    <row r="907" spans="1:11" ht="12.75">
      <c r="A907" s="2" t="s">
        <v>3211</v>
      </c>
      <c r="C907" s="8">
        <v>4.72</v>
      </c>
      <c r="D907" s="7">
        <v>1.9063802648699741</v>
      </c>
      <c r="E907">
        <v>50</v>
      </c>
      <c r="F907">
        <v>57</v>
      </c>
      <c r="G907" s="3">
        <f t="shared" si="56"/>
        <v>1.7558748556724915</v>
      </c>
      <c r="H907">
        <v>50</v>
      </c>
      <c r="I907" s="7">
        <f t="shared" si="57"/>
        <v>100</v>
      </c>
      <c r="J907">
        <f t="shared" si="58"/>
        <v>0</v>
      </c>
      <c r="K907" s="7">
        <f t="shared" si="59"/>
        <v>0</v>
      </c>
    </row>
    <row r="908" spans="1:11" ht="12.75">
      <c r="A908" s="2" t="s">
        <v>3212</v>
      </c>
      <c r="B908" t="s">
        <v>3213</v>
      </c>
      <c r="C908" s="8">
        <v>5.471698113207547</v>
      </c>
      <c r="D908" s="7">
        <v>1.4224001057922868</v>
      </c>
      <c r="E908">
        <v>53</v>
      </c>
      <c r="F908">
        <v>1004</v>
      </c>
      <c r="G908" s="3">
        <f t="shared" si="56"/>
        <v>3.0017337128090005</v>
      </c>
      <c r="H908">
        <v>53</v>
      </c>
      <c r="I908" s="7">
        <f t="shared" si="57"/>
        <v>100</v>
      </c>
      <c r="J908">
        <f t="shared" si="58"/>
        <v>0</v>
      </c>
      <c r="K908" s="7">
        <f t="shared" si="59"/>
        <v>0</v>
      </c>
    </row>
    <row r="909" spans="1:11" ht="12.75">
      <c r="A909" s="2" t="s">
        <v>3214</v>
      </c>
      <c r="B909" t="s">
        <v>3215</v>
      </c>
      <c r="C909" s="8">
        <v>5.851851851851852</v>
      </c>
      <c r="D909" s="7">
        <v>1.9561939114380886</v>
      </c>
      <c r="E909">
        <v>54</v>
      </c>
      <c r="F909">
        <v>4311</v>
      </c>
      <c r="G909" s="3">
        <f t="shared" si="56"/>
        <v>3.634578022853888</v>
      </c>
      <c r="H909">
        <v>54</v>
      </c>
      <c r="I909" s="7">
        <f t="shared" si="57"/>
        <v>100</v>
      </c>
      <c r="J909">
        <f t="shared" si="58"/>
        <v>0</v>
      </c>
      <c r="K909" s="7">
        <f t="shared" si="59"/>
        <v>0</v>
      </c>
    </row>
    <row r="910" spans="1:11" ht="12.75">
      <c r="A910" s="2" t="s">
        <v>3216</v>
      </c>
      <c r="C910" s="8">
        <v>9.127659574468085</v>
      </c>
      <c r="D910" s="7">
        <v>2.617807091545831</v>
      </c>
      <c r="E910">
        <v>54</v>
      </c>
      <c r="F910">
        <v>13</v>
      </c>
      <c r="G910" s="3">
        <f t="shared" si="56"/>
        <v>1.1139433523068367</v>
      </c>
      <c r="H910">
        <v>47</v>
      </c>
      <c r="I910" s="7">
        <f t="shared" si="57"/>
        <v>87.03703703703704</v>
      </c>
      <c r="J910">
        <f t="shared" si="58"/>
        <v>7</v>
      </c>
      <c r="K910" s="7">
        <f t="shared" si="59"/>
        <v>12.962962962962964</v>
      </c>
    </row>
    <row r="911" spans="1:11" ht="12.75">
      <c r="A911" s="2" t="s">
        <v>3217</v>
      </c>
      <c r="B911" t="s">
        <v>3203</v>
      </c>
      <c r="C911" s="8">
        <v>12.386363636363637</v>
      </c>
      <c r="D911" s="7">
        <v>1.7942532176032147</v>
      </c>
      <c r="E911">
        <v>50</v>
      </c>
      <c r="F911">
        <v>43</v>
      </c>
      <c r="G911" s="3">
        <f t="shared" si="56"/>
        <v>1.6334684555795864</v>
      </c>
      <c r="H911">
        <v>44</v>
      </c>
      <c r="I911" s="7">
        <f t="shared" si="57"/>
        <v>88</v>
      </c>
      <c r="J911">
        <f t="shared" si="58"/>
        <v>6</v>
      </c>
      <c r="K911" s="7">
        <f t="shared" si="59"/>
        <v>12</v>
      </c>
    </row>
    <row r="912" spans="1:11" ht="12.75">
      <c r="A912" s="2" t="s">
        <v>3218</v>
      </c>
      <c r="B912" t="s">
        <v>3219</v>
      </c>
      <c r="C912" s="8">
        <v>6.526315789473684</v>
      </c>
      <c r="D912" s="7">
        <v>1.7434086394791464</v>
      </c>
      <c r="E912">
        <v>57</v>
      </c>
      <c r="F912">
        <v>298</v>
      </c>
      <c r="G912" s="3">
        <f t="shared" si="56"/>
        <v>2.4742162640762553</v>
      </c>
      <c r="H912">
        <v>57</v>
      </c>
      <c r="I912" s="7">
        <f t="shared" si="57"/>
        <v>100</v>
      </c>
      <c r="J912">
        <f t="shared" si="58"/>
        <v>0</v>
      </c>
      <c r="K912" s="7">
        <f t="shared" si="59"/>
        <v>0</v>
      </c>
    </row>
    <row r="913" spans="1:11" ht="12.75">
      <c r="A913" s="2" t="s">
        <v>3220</v>
      </c>
      <c r="B913" t="s">
        <v>3220</v>
      </c>
      <c r="C913" s="8">
        <v>13.3</v>
      </c>
      <c r="D913" s="7">
        <v>2.0127146862293386</v>
      </c>
      <c r="E913">
        <v>53</v>
      </c>
      <c r="F913">
        <v>8</v>
      </c>
      <c r="G913" s="3">
        <f t="shared" si="56"/>
        <v>0.9030899869919435</v>
      </c>
      <c r="H913">
        <v>50</v>
      </c>
      <c r="I913" s="7">
        <f t="shared" si="57"/>
        <v>94.33962264150944</v>
      </c>
      <c r="J913">
        <f t="shared" si="58"/>
        <v>3</v>
      </c>
      <c r="K913" s="7">
        <f t="shared" si="59"/>
        <v>5.660377358490566</v>
      </c>
    </row>
    <row r="914" spans="1:11" ht="12.75">
      <c r="A914" s="2" t="s">
        <v>3221</v>
      </c>
      <c r="B914" t="s">
        <v>3222</v>
      </c>
      <c r="C914" s="8">
        <v>6.264150943396227</v>
      </c>
      <c r="D914" s="7">
        <v>1.872379639720396</v>
      </c>
      <c r="E914">
        <v>54</v>
      </c>
      <c r="F914">
        <v>50</v>
      </c>
      <c r="G914" s="3">
        <f t="shared" si="56"/>
        <v>1.6989700043360187</v>
      </c>
      <c r="H914">
        <v>53</v>
      </c>
      <c r="I914" s="7">
        <f t="shared" si="57"/>
        <v>98.14814814814815</v>
      </c>
      <c r="J914">
        <f t="shared" si="58"/>
        <v>1</v>
      </c>
      <c r="K914" s="7">
        <f t="shared" si="59"/>
        <v>1.8518518518518519</v>
      </c>
    </row>
    <row r="915" spans="1:11" ht="12.75">
      <c r="A915" s="2" t="s">
        <v>3223</v>
      </c>
      <c r="B915" t="s">
        <v>3224</v>
      </c>
      <c r="C915" s="8">
        <v>12.952380952380953</v>
      </c>
      <c r="D915" s="7">
        <v>2.1634703485133837</v>
      </c>
      <c r="E915">
        <v>53</v>
      </c>
      <c r="F915">
        <v>41</v>
      </c>
      <c r="G915" s="3">
        <f t="shared" si="56"/>
        <v>1.6127838567197355</v>
      </c>
      <c r="H915">
        <v>42</v>
      </c>
      <c r="I915" s="7">
        <f t="shared" si="57"/>
        <v>79.24528301886792</v>
      </c>
      <c r="J915">
        <f t="shared" si="58"/>
        <v>11</v>
      </c>
      <c r="K915" s="7">
        <f t="shared" si="59"/>
        <v>20.754716981132077</v>
      </c>
    </row>
    <row r="916" spans="1:11" ht="12.75">
      <c r="A916" s="2" t="s">
        <v>3225</v>
      </c>
      <c r="C916" s="8">
        <v>11.73076923076923</v>
      </c>
      <c r="D916" s="7">
        <v>3.606191257353857</v>
      </c>
      <c r="E916">
        <v>54</v>
      </c>
      <c r="F916">
        <v>18</v>
      </c>
      <c r="G916" s="3">
        <f t="shared" si="56"/>
        <v>1.255272505103306</v>
      </c>
      <c r="H916">
        <v>26</v>
      </c>
      <c r="I916" s="7">
        <f t="shared" si="57"/>
        <v>48.148148148148145</v>
      </c>
      <c r="J916">
        <f t="shared" si="58"/>
        <v>28</v>
      </c>
      <c r="K916" s="7">
        <f t="shared" si="59"/>
        <v>51.851851851851855</v>
      </c>
    </row>
    <row r="917" spans="1:11" ht="12.75">
      <c r="A917" s="2" t="s">
        <v>3226</v>
      </c>
      <c r="B917" t="s">
        <v>3227</v>
      </c>
      <c r="C917" s="8">
        <v>10.923076923076923</v>
      </c>
      <c r="D917" s="7">
        <v>2.978900158421922</v>
      </c>
      <c r="E917">
        <v>50</v>
      </c>
      <c r="F917">
        <v>11</v>
      </c>
      <c r="G917" s="3">
        <f t="shared" si="56"/>
        <v>1.0413926851582251</v>
      </c>
      <c r="H917">
        <v>26</v>
      </c>
      <c r="I917" s="7">
        <f t="shared" si="57"/>
        <v>52</v>
      </c>
      <c r="J917">
        <f t="shared" si="58"/>
        <v>24</v>
      </c>
      <c r="K917" s="7">
        <f t="shared" si="59"/>
        <v>48</v>
      </c>
    </row>
    <row r="918" spans="1:11" ht="12.75">
      <c r="A918" s="2" t="s">
        <v>3228</v>
      </c>
      <c r="B918" t="s">
        <v>3229</v>
      </c>
      <c r="C918" s="8">
        <v>8.142857142857142</v>
      </c>
      <c r="D918" s="7">
        <v>1.929941793079605</v>
      </c>
      <c r="E918">
        <v>57</v>
      </c>
      <c r="F918">
        <v>974</v>
      </c>
      <c r="G918" s="3">
        <f t="shared" si="56"/>
        <v>2.9885589568786157</v>
      </c>
      <c r="H918">
        <v>56</v>
      </c>
      <c r="I918" s="7">
        <f t="shared" si="57"/>
        <v>98.24561403508773</v>
      </c>
      <c r="J918">
        <f t="shared" si="58"/>
        <v>1</v>
      </c>
      <c r="K918" s="7">
        <f t="shared" si="59"/>
        <v>1.7543859649122806</v>
      </c>
    </row>
    <row r="919" spans="1:11" ht="12.75">
      <c r="A919" s="2" t="s">
        <v>3230</v>
      </c>
      <c r="B919" t="s">
        <v>3231</v>
      </c>
      <c r="C919" s="8">
        <v>12</v>
      </c>
      <c r="D919" s="7">
        <v>2.934469476943168</v>
      </c>
      <c r="E919">
        <v>57</v>
      </c>
      <c r="F919">
        <v>8</v>
      </c>
      <c r="G919" s="3">
        <f t="shared" si="56"/>
        <v>0.9030899869919435</v>
      </c>
      <c r="H919">
        <v>37</v>
      </c>
      <c r="I919" s="7">
        <f t="shared" si="57"/>
        <v>64.91228070175438</v>
      </c>
      <c r="J919">
        <f t="shared" si="58"/>
        <v>20</v>
      </c>
      <c r="K919" s="7">
        <f t="shared" si="59"/>
        <v>35.08771929824562</v>
      </c>
    </row>
    <row r="920" spans="1:11" ht="12.75">
      <c r="A920" s="2" t="s">
        <v>3232</v>
      </c>
      <c r="B920" t="s">
        <v>3233</v>
      </c>
      <c r="C920" s="8">
        <v>13.744186046511627</v>
      </c>
      <c r="D920" s="7">
        <v>2.87926101014871</v>
      </c>
      <c r="E920">
        <v>50</v>
      </c>
      <c r="F920">
        <v>109</v>
      </c>
      <c r="G920" s="3">
        <f t="shared" si="56"/>
        <v>2.037426497940624</v>
      </c>
      <c r="H920">
        <v>43</v>
      </c>
      <c r="I920" s="7">
        <f t="shared" si="57"/>
        <v>86</v>
      </c>
      <c r="J920">
        <f t="shared" si="58"/>
        <v>7</v>
      </c>
      <c r="K920" s="7">
        <f t="shared" si="59"/>
        <v>14</v>
      </c>
    </row>
    <row r="921" spans="1:11" ht="12.75">
      <c r="A921" s="2" t="s">
        <v>3234</v>
      </c>
      <c r="B921" t="s">
        <v>3235</v>
      </c>
      <c r="C921" s="8">
        <v>6.947368421052632</v>
      </c>
      <c r="D921" s="7">
        <v>1.8167971487481063</v>
      </c>
      <c r="E921">
        <v>57</v>
      </c>
      <c r="F921">
        <v>533</v>
      </c>
      <c r="G921" s="3">
        <f t="shared" si="56"/>
        <v>2.7267272090265724</v>
      </c>
      <c r="H921">
        <v>57</v>
      </c>
      <c r="I921" s="7">
        <f t="shared" si="57"/>
        <v>100</v>
      </c>
      <c r="J921">
        <f t="shared" si="58"/>
        <v>0</v>
      </c>
      <c r="K921" s="7">
        <f t="shared" si="59"/>
        <v>0</v>
      </c>
    </row>
    <row r="922" spans="1:11" ht="12.75">
      <c r="A922" s="2" t="s">
        <v>3236</v>
      </c>
      <c r="B922" t="s">
        <v>3229</v>
      </c>
      <c r="C922" s="8">
        <v>5.916666666666667</v>
      </c>
      <c r="D922" s="7">
        <v>3.855167809652352</v>
      </c>
      <c r="E922">
        <v>54</v>
      </c>
      <c r="F922">
        <v>20</v>
      </c>
      <c r="G922" s="3">
        <f t="shared" si="56"/>
        <v>1.3010299956639813</v>
      </c>
      <c r="H922">
        <v>24</v>
      </c>
      <c r="I922" s="7">
        <f t="shared" si="57"/>
        <v>44.44444444444444</v>
      </c>
      <c r="J922">
        <f t="shared" si="58"/>
        <v>30</v>
      </c>
      <c r="K922" s="7">
        <f t="shared" si="59"/>
        <v>55.55555555555556</v>
      </c>
    </row>
    <row r="923" spans="1:11" ht="12.75">
      <c r="A923" s="2" t="s">
        <v>3237</v>
      </c>
      <c r="B923" t="s">
        <v>3238</v>
      </c>
      <c r="C923" s="8">
        <v>9.095238095238095</v>
      </c>
      <c r="D923" s="7">
        <v>2.4175125677230147</v>
      </c>
      <c r="E923">
        <v>50</v>
      </c>
      <c r="F923">
        <v>3</v>
      </c>
      <c r="G923" s="3">
        <f t="shared" si="56"/>
        <v>0.47712125471966244</v>
      </c>
      <c r="H923">
        <v>42</v>
      </c>
      <c r="I923" s="7">
        <f t="shared" si="57"/>
        <v>84</v>
      </c>
      <c r="J923">
        <f t="shared" si="58"/>
        <v>8</v>
      </c>
      <c r="K923" s="7">
        <f t="shared" si="59"/>
        <v>16</v>
      </c>
    </row>
    <row r="924" spans="1:11" ht="12.75">
      <c r="A924" s="2" t="s">
        <v>3239</v>
      </c>
      <c r="B924" t="s">
        <v>3240</v>
      </c>
      <c r="C924" s="8">
        <v>9.42</v>
      </c>
      <c r="D924" s="7">
        <v>2.268596617348466</v>
      </c>
      <c r="E924">
        <v>53</v>
      </c>
      <c r="F924">
        <v>46</v>
      </c>
      <c r="G924" s="3">
        <f t="shared" si="56"/>
        <v>1.662757831681574</v>
      </c>
      <c r="H924">
        <v>50</v>
      </c>
      <c r="I924" s="7">
        <f t="shared" si="57"/>
        <v>94.33962264150944</v>
      </c>
      <c r="J924">
        <f t="shared" si="58"/>
        <v>3</v>
      </c>
      <c r="K924" s="7">
        <f t="shared" si="59"/>
        <v>5.660377358490566</v>
      </c>
    </row>
    <row r="925" spans="1:11" ht="12.75">
      <c r="A925" s="2" t="s">
        <v>3241</v>
      </c>
      <c r="B925" t="s">
        <v>3241</v>
      </c>
      <c r="C925" s="8">
        <v>9.76</v>
      </c>
      <c r="D925" s="7">
        <v>2.33482945232164</v>
      </c>
      <c r="E925">
        <v>50</v>
      </c>
      <c r="F925">
        <v>54</v>
      </c>
      <c r="G925" s="3">
        <f t="shared" si="56"/>
        <v>1.7323937598229686</v>
      </c>
      <c r="H925">
        <v>50</v>
      </c>
      <c r="I925" s="7">
        <f t="shared" si="57"/>
        <v>100</v>
      </c>
      <c r="J925">
        <f t="shared" si="58"/>
        <v>0</v>
      </c>
      <c r="K925" s="7">
        <f t="shared" si="59"/>
        <v>0</v>
      </c>
    </row>
    <row r="926" spans="1:11" ht="12.75">
      <c r="A926" s="2" t="s">
        <v>3242</v>
      </c>
      <c r="C926" s="8">
        <v>10.98</v>
      </c>
      <c r="D926" s="7">
        <v>2.8319604517012578</v>
      </c>
      <c r="E926">
        <v>50</v>
      </c>
      <c r="F926">
        <v>115</v>
      </c>
      <c r="G926" s="3">
        <f t="shared" si="56"/>
        <v>2.060697840353612</v>
      </c>
      <c r="H926">
        <v>50</v>
      </c>
      <c r="I926" s="7">
        <f t="shared" si="57"/>
        <v>100</v>
      </c>
      <c r="J926">
        <f t="shared" si="58"/>
        <v>0</v>
      </c>
      <c r="K926" s="7">
        <f t="shared" si="59"/>
        <v>0</v>
      </c>
    </row>
    <row r="927" spans="1:11" ht="12.75">
      <c r="A927" s="2" t="s">
        <v>3243</v>
      </c>
      <c r="B927" t="s">
        <v>3181</v>
      </c>
      <c r="C927" s="8">
        <v>7.56</v>
      </c>
      <c r="D927" s="7">
        <v>2.1300570079560925</v>
      </c>
      <c r="E927">
        <v>50</v>
      </c>
      <c r="F927">
        <v>1256</v>
      </c>
      <c r="G927" s="3">
        <f t="shared" si="56"/>
        <v>3.0989896394011773</v>
      </c>
      <c r="H927">
        <v>50</v>
      </c>
      <c r="I927" s="7">
        <f t="shared" si="57"/>
        <v>100</v>
      </c>
      <c r="J927">
        <f t="shared" si="58"/>
        <v>0</v>
      </c>
      <c r="K927" s="7">
        <f t="shared" si="59"/>
        <v>0</v>
      </c>
    </row>
    <row r="928" spans="1:11" ht="12.75">
      <c r="A928" s="2" t="s">
        <v>3244</v>
      </c>
      <c r="B928" t="s">
        <v>3244</v>
      </c>
      <c r="C928" s="8">
        <v>7.17741935483871</v>
      </c>
      <c r="D928" s="7">
        <v>1.7132482192031764</v>
      </c>
      <c r="E928">
        <v>62</v>
      </c>
      <c r="F928">
        <v>262</v>
      </c>
      <c r="G928" s="3">
        <f t="shared" si="56"/>
        <v>2.4183012913197452</v>
      </c>
      <c r="H928">
        <v>62</v>
      </c>
      <c r="I928" s="7">
        <f t="shared" si="57"/>
        <v>100</v>
      </c>
      <c r="J928">
        <f t="shared" si="58"/>
        <v>0</v>
      </c>
      <c r="K928" s="7">
        <f t="shared" si="59"/>
        <v>0</v>
      </c>
    </row>
    <row r="929" spans="1:11" ht="12.75">
      <c r="A929" s="2" t="s">
        <v>3245</v>
      </c>
      <c r="B929" t="s">
        <v>3246</v>
      </c>
      <c r="C929" s="8">
        <v>10.23076923076923</v>
      </c>
      <c r="D929" s="7">
        <v>2.79084908448451</v>
      </c>
      <c r="E929">
        <v>54</v>
      </c>
      <c r="F929">
        <v>19</v>
      </c>
      <c r="G929" s="3">
        <f t="shared" si="56"/>
        <v>1.2787536009528289</v>
      </c>
      <c r="H929">
        <v>52</v>
      </c>
      <c r="I929" s="7">
        <f t="shared" si="57"/>
        <v>96.29629629629629</v>
      </c>
      <c r="J929">
        <f t="shared" si="58"/>
        <v>2</v>
      </c>
      <c r="K929" s="7">
        <f t="shared" si="59"/>
        <v>3.7037037037037037</v>
      </c>
    </row>
    <row r="930" spans="1:11" ht="12.75">
      <c r="A930" s="2" t="s">
        <v>3247</v>
      </c>
      <c r="B930" t="s">
        <v>3248</v>
      </c>
      <c r="C930" s="8">
        <v>5.5964912280701755</v>
      </c>
      <c r="D930" s="7">
        <v>1.781448539038697</v>
      </c>
      <c r="E930">
        <v>57</v>
      </c>
      <c r="F930">
        <v>1752</v>
      </c>
      <c r="G930" s="3">
        <f t="shared" si="56"/>
        <v>3.243534101832062</v>
      </c>
      <c r="H930">
        <v>57</v>
      </c>
      <c r="I930" s="7">
        <f t="shared" si="57"/>
        <v>100</v>
      </c>
      <c r="J930">
        <f t="shared" si="58"/>
        <v>0</v>
      </c>
      <c r="K930" s="7">
        <f t="shared" si="59"/>
        <v>0</v>
      </c>
    </row>
    <row r="931" spans="1:11" ht="12.75">
      <c r="A931" s="2" t="s">
        <v>3249</v>
      </c>
      <c r="B931" t="s">
        <v>3250</v>
      </c>
      <c r="C931" s="8">
        <v>9.679245283018869</v>
      </c>
      <c r="D931" s="7">
        <v>2.110173023398613</v>
      </c>
      <c r="E931">
        <v>54</v>
      </c>
      <c r="F931">
        <v>628</v>
      </c>
      <c r="G931" s="3">
        <f t="shared" si="56"/>
        <v>2.797959643737196</v>
      </c>
      <c r="H931">
        <v>53</v>
      </c>
      <c r="I931" s="7">
        <f t="shared" si="57"/>
        <v>98.14814814814815</v>
      </c>
      <c r="J931">
        <f t="shared" si="58"/>
        <v>1</v>
      </c>
      <c r="K931" s="7">
        <f t="shared" si="59"/>
        <v>1.8518518518518519</v>
      </c>
    </row>
    <row r="932" spans="1:11" ht="12.75">
      <c r="A932" s="2" t="s">
        <v>3251</v>
      </c>
      <c r="B932" t="s">
        <v>3252</v>
      </c>
      <c r="C932" s="8">
        <v>7.262295081967213</v>
      </c>
      <c r="D932" s="7">
        <v>1.9740114770374084</v>
      </c>
      <c r="E932">
        <v>62</v>
      </c>
      <c r="F932">
        <v>100</v>
      </c>
      <c r="G932" s="3">
        <f t="shared" si="56"/>
        <v>2</v>
      </c>
      <c r="H932">
        <v>61</v>
      </c>
      <c r="I932" s="7">
        <f t="shared" si="57"/>
        <v>98.38709677419355</v>
      </c>
      <c r="J932">
        <f t="shared" si="58"/>
        <v>1</v>
      </c>
      <c r="K932" s="7">
        <f t="shared" si="59"/>
        <v>1.6129032258064515</v>
      </c>
    </row>
    <row r="933" spans="1:11" ht="12.75">
      <c r="A933" s="2" t="s">
        <v>3253</v>
      </c>
      <c r="B933" t="s">
        <v>3254</v>
      </c>
      <c r="C933" s="8">
        <v>5.2075471698113205</v>
      </c>
      <c r="D933" s="7">
        <v>1.6797262891275075</v>
      </c>
      <c r="E933">
        <v>53</v>
      </c>
      <c r="F933">
        <v>4709</v>
      </c>
      <c r="G933" s="3">
        <f t="shared" si="56"/>
        <v>3.6729286904427223</v>
      </c>
      <c r="H933">
        <v>53</v>
      </c>
      <c r="I933" s="7">
        <f t="shared" si="57"/>
        <v>100</v>
      </c>
      <c r="J933">
        <f t="shared" si="58"/>
        <v>0</v>
      </c>
      <c r="K933" s="7">
        <f t="shared" si="59"/>
        <v>0</v>
      </c>
    </row>
    <row r="934" spans="1:11" ht="12.75">
      <c r="A934" s="2" t="s">
        <v>3255</v>
      </c>
      <c r="B934" t="s">
        <v>3256</v>
      </c>
      <c r="C934" s="8">
        <v>9.634146341463415</v>
      </c>
      <c r="D934" s="7">
        <v>2.3744062158882544</v>
      </c>
      <c r="E934">
        <v>50</v>
      </c>
      <c r="F934">
        <v>49</v>
      </c>
      <c r="G934" s="3">
        <f t="shared" si="56"/>
        <v>1.6901960800285136</v>
      </c>
      <c r="H934">
        <v>41</v>
      </c>
      <c r="I934" s="7">
        <f t="shared" si="57"/>
        <v>82</v>
      </c>
      <c r="J934">
        <f t="shared" si="58"/>
        <v>9</v>
      </c>
      <c r="K934" s="7">
        <f t="shared" si="59"/>
        <v>18</v>
      </c>
    </row>
    <row r="935" spans="1:11" ht="12.75">
      <c r="A935" s="2" t="s">
        <v>3257</v>
      </c>
      <c r="B935" t="s">
        <v>3258</v>
      </c>
      <c r="C935" s="8">
        <v>6.730769230769231</v>
      </c>
      <c r="D935" s="7">
        <v>2.5854623154506395</v>
      </c>
      <c r="E935">
        <v>57</v>
      </c>
      <c r="F935">
        <v>4</v>
      </c>
      <c r="G935" s="3">
        <f t="shared" si="56"/>
        <v>0.6020599913279624</v>
      </c>
      <c r="H935">
        <v>26</v>
      </c>
      <c r="I935" s="7">
        <f t="shared" si="57"/>
        <v>45.6140350877193</v>
      </c>
      <c r="J935">
        <f t="shared" si="58"/>
        <v>31</v>
      </c>
      <c r="K935" s="7">
        <f t="shared" si="59"/>
        <v>54.3859649122807</v>
      </c>
    </row>
    <row r="936" spans="1:11" ht="12.75">
      <c r="A936" s="2" t="s">
        <v>3259</v>
      </c>
      <c r="B936" t="s">
        <v>3260</v>
      </c>
      <c r="C936" s="8">
        <v>9.36734693877551</v>
      </c>
      <c r="D936" s="7">
        <v>2.635446495623182</v>
      </c>
      <c r="E936">
        <v>50</v>
      </c>
      <c r="F936">
        <v>903</v>
      </c>
      <c r="G936" s="3">
        <f t="shared" si="56"/>
        <v>2.9556877503135057</v>
      </c>
      <c r="H936">
        <v>49</v>
      </c>
      <c r="I936" s="7">
        <f t="shared" si="57"/>
        <v>98</v>
      </c>
      <c r="J936">
        <f t="shared" si="58"/>
        <v>1</v>
      </c>
      <c r="K936" s="7">
        <f t="shared" si="59"/>
        <v>2</v>
      </c>
    </row>
    <row r="937" spans="1:11" ht="12.75">
      <c r="A937" s="2" t="s">
        <v>3261</v>
      </c>
      <c r="B937" t="s">
        <v>3262</v>
      </c>
      <c r="C937" s="8">
        <v>3.69811320754717</v>
      </c>
      <c r="D937" s="7">
        <v>1.3948380890375403</v>
      </c>
      <c r="E937">
        <v>53</v>
      </c>
      <c r="F937">
        <v>184</v>
      </c>
      <c r="G937" s="3">
        <f t="shared" si="56"/>
        <v>2.2648178230095364</v>
      </c>
      <c r="H937">
        <v>53</v>
      </c>
      <c r="I937" s="7">
        <f t="shared" si="57"/>
        <v>100</v>
      </c>
      <c r="J937">
        <f t="shared" si="58"/>
        <v>0</v>
      </c>
      <c r="K937" s="7">
        <f t="shared" si="59"/>
        <v>0</v>
      </c>
    </row>
    <row r="938" spans="1:11" ht="12.75">
      <c r="A938" s="2" t="s">
        <v>3263</v>
      </c>
      <c r="B938" t="s">
        <v>3264</v>
      </c>
      <c r="C938" s="8">
        <v>9.755102040816327</v>
      </c>
      <c r="D938" s="7">
        <v>2.6577764221627214</v>
      </c>
      <c r="E938">
        <v>50</v>
      </c>
      <c r="F938">
        <v>103</v>
      </c>
      <c r="G938" s="3">
        <f t="shared" si="56"/>
        <v>2.012837224705172</v>
      </c>
      <c r="H938">
        <v>49</v>
      </c>
      <c r="I938" s="7">
        <f t="shared" si="57"/>
        <v>98</v>
      </c>
      <c r="J938">
        <f t="shared" si="58"/>
        <v>1</v>
      </c>
      <c r="K938" s="7">
        <f t="shared" si="59"/>
        <v>2</v>
      </c>
    </row>
    <row r="939" spans="1:11" ht="12.75">
      <c r="A939" s="2" t="s">
        <v>3265</v>
      </c>
      <c r="B939" t="s">
        <v>3266</v>
      </c>
      <c r="C939" s="8">
        <v>5.944444444444445</v>
      </c>
      <c r="D939" s="7">
        <v>1.7635370404620823</v>
      </c>
      <c r="E939">
        <v>54</v>
      </c>
      <c r="F939">
        <v>113</v>
      </c>
      <c r="G939" s="3">
        <f t="shared" si="56"/>
        <v>2.0530784434834195</v>
      </c>
      <c r="H939">
        <v>54</v>
      </c>
      <c r="I939" s="7">
        <f t="shared" si="57"/>
        <v>100</v>
      </c>
      <c r="J939">
        <f t="shared" si="58"/>
        <v>0</v>
      </c>
      <c r="K939" s="7">
        <f t="shared" si="59"/>
        <v>0</v>
      </c>
    </row>
    <row r="940" spans="1:11" ht="12.75">
      <c r="A940" s="2" t="s">
        <v>3267</v>
      </c>
      <c r="B940" t="s">
        <v>3268</v>
      </c>
      <c r="C940" s="8">
        <v>7.94</v>
      </c>
      <c r="D940" s="7">
        <v>2.324755857271548</v>
      </c>
      <c r="E940">
        <v>50</v>
      </c>
      <c r="F940">
        <v>640</v>
      </c>
      <c r="G940" s="3">
        <f t="shared" si="56"/>
        <v>2.806179973983887</v>
      </c>
      <c r="H940">
        <v>50</v>
      </c>
      <c r="I940" s="7">
        <f t="shared" si="57"/>
        <v>100</v>
      </c>
      <c r="J940">
        <f t="shared" si="58"/>
        <v>0</v>
      </c>
      <c r="K940" s="7">
        <f t="shared" si="59"/>
        <v>0</v>
      </c>
    </row>
    <row r="941" spans="1:11" ht="12.75">
      <c r="A941" s="2" t="s">
        <v>3269</v>
      </c>
      <c r="B941" t="s">
        <v>3270</v>
      </c>
      <c r="C941" s="8">
        <v>7.018867924528302</v>
      </c>
      <c r="D941" s="7">
        <v>2.7350331599574367</v>
      </c>
      <c r="E941">
        <v>53</v>
      </c>
      <c r="F941">
        <v>37</v>
      </c>
      <c r="G941" s="3">
        <f t="shared" si="56"/>
        <v>1.568201724066995</v>
      </c>
      <c r="H941">
        <v>53</v>
      </c>
      <c r="I941" s="7">
        <f t="shared" si="57"/>
        <v>100</v>
      </c>
      <c r="J941">
        <f t="shared" si="58"/>
        <v>0</v>
      </c>
      <c r="K941" s="7">
        <f t="shared" si="59"/>
        <v>0</v>
      </c>
    </row>
    <row r="942" spans="1:11" ht="12.75">
      <c r="A942" s="2" t="s">
        <v>3271</v>
      </c>
      <c r="B942" t="s">
        <v>3272</v>
      </c>
      <c r="C942" s="8">
        <v>6.26530612244898</v>
      </c>
      <c r="D942" s="7">
        <v>1.8683271283432683</v>
      </c>
      <c r="E942">
        <v>50</v>
      </c>
      <c r="F942">
        <v>155</v>
      </c>
      <c r="G942" s="3">
        <f t="shared" si="56"/>
        <v>2.1903316981702914</v>
      </c>
      <c r="H942">
        <v>49</v>
      </c>
      <c r="I942" s="7">
        <f t="shared" si="57"/>
        <v>98</v>
      </c>
      <c r="J942">
        <f t="shared" si="58"/>
        <v>1</v>
      </c>
      <c r="K942" s="7">
        <f t="shared" si="59"/>
        <v>2</v>
      </c>
    </row>
    <row r="943" spans="1:11" ht="12.75">
      <c r="A943" s="2" t="s">
        <v>3273</v>
      </c>
      <c r="B943" t="s">
        <v>3273</v>
      </c>
      <c r="C943" s="8">
        <v>11.8125</v>
      </c>
      <c r="D943" s="7">
        <v>2.5983321164227724</v>
      </c>
      <c r="E943">
        <v>53</v>
      </c>
      <c r="F943">
        <v>46</v>
      </c>
      <c r="G943" s="3">
        <f t="shared" si="56"/>
        <v>1.662757831681574</v>
      </c>
      <c r="H943">
        <v>48</v>
      </c>
      <c r="I943" s="7">
        <f t="shared" si="57"/>
        <v>90.56603773584905</v>
      </c>
      <c r="J943">
        <f t="shared" si="58"/>
        <v>5</v>
      </c>
      <c r="K943" s="7">
        <f t="shared" si="59"/>
        <v>9.433962264150944</v>
      </c>
    </row>
    <row r="944" spans="1:11" ht="12.75">
      <c r="A944" s="2" t="s">
        <v>3274</v>
      </c>
      <c r="B944" t="s">
        <v>3275</v>
      </c>
      <c r="C944" s="8">
        <v>7.935483870967742</v>
      </c>
      <c r="D944" s="7">
        <v>2.260646706701972</v>
      </c>
      <c r="E944">
        <v>62</v>
      </c>
      <c r="F944">
        <v>303</v>
      </c>
      <c r="G944" s="3">
        <f t="shared" si="56"/>
        <v>2.481442628502305</v>
      </c>
      <c r="H944">
        <v>62</v>
      </c>
      <c r="I944" s="7">
        <f t="shared" si="57"/>
        <v>100</v>
      </c>
      <c r="J944">
        <f t="shared" si="58"/>
        <v>0</v>
      </c>
      <c r="K944" s="7">
        <f t="shared" si="59"/>
        <v>0</v>
      </c>
    </row>
    <row r="945" spans="1:11" ht="12.75">
      <c r="A945" s="2" t="s">
        <v>3276</v>
      </c>
      <c r="C945" s="8">
        <v>11.196428571428571</v>
      </c>
      <c r="D945" s="7">
        <v>2.3309743796192937</v>
      </c>
      <c r="E945">
        <v>56</v>
      </c>
      <c r="F945">
        <v>183</v>
      </c>
      <c r="G945" s="3">
        <f t="shared" si="56"/>
        <v>2.2624510897304293</v>
      </c>
      <c r="H945">
        <v>56</v>
      </c>
      <c r="I945" s="7">
        <f t="shared" si="57"/>
        <v>100</v>
      </c>
      <c r="J945">
        <f t="shared" si="58"/>
        <v>0</v>
      </c>
      <c r="K945" s="7">
        <f t="shared" si="59"/>
        <v>0</v>
      </c>
    </row>
    <row r="946" spans="1:11" ht="12.75">
      <c r="A946" s="2" t="s">
        <v>3277</v>
      </c>
      <c r="B946" t="s">
        <v>3277</v>
      </c>
      <c r="C946" s="8">
        <v>11.056603773584905</v>
      </c>
      <c r="D946" s="7">
        <v>2.5223241292630108</v>
      </c>
      <c r="E946">
        <v>53</v>
      </c>
      <c r="F946">
        <v>402</v>
      </c>
      <c r="G946" s="3">
        <f t="shared" si="56"/>
        <v>2.60422605308447</v>
      </c>
      <c r="H946">
        <v>53</v>
      </c>
      <c r="I946" s="7">
        <f t="shared" si="57"/>
        <v>100</v>
      </c>
      <c r="J946">
        <f t="shared" si="58"/>
        <v>0</v>
      </c>
      <c r="K946" s="7">
        <f t="shared" si="59"/>
        <v>0</v>
      </c>
    </row>
    <row r="947" spans="1:11" ht="12.75">
      <c r="A947" s="2" t="s">
        <v>3278</v>
      </c>
      <c r="B947" t="s">
        <v>3279</v>
      </c>
      <c r="C947" s="8">
        <v>10.720930232558139</v>
      </c>
      <c r="D947" s="7">
        <v>2.5757623133776546</v>
      </c>
      <c r="E947">
        <v>56</v>
      </c>
      <c r="F947">
        <v>91</v>
      </c>
      <c r="G947" s="3">
        <f t="shared" si="56"/>
        <v>1.9590413923210936</v>
      </c>
      <c r="H947">
        <v>43</v>
      </c>
      <c r="I947" s="7">
        <f t="shared" si="57"/>
        <v>76.78571428571429</v>
      </c>
      <c r="J947">
        <f t="shared" si="58"/>
        <v>13</v>
      </c>
      <c r="K947" s="7">
        <f t="shared" si="59"/>
        <v>23.214285714285715</v>
      </c>
    </row>
    <row r="948" spans="1:11" ht="12.75">
      <c r="A948" s="2" t="s">
        <v>3280</v>
      </c>
      <c r="B948" t="s">
        <v>3281</v>
      </c>
      <c r="C948" s="8">
        <v>4.048387096774194</v>
      </c>
      <c r="D948" s="7">
        <v>1.2337789391339316</v>
      </c>
      <c r="E948">
        <v>62</v>
      </c>
      <c r="F948">
        <v>7105</v>
      </c>
      <c r="G948" s="3">
        <f t="shared" si="56"/>
        <v>3.8515640822634887</v>
      </c>
      <c r="H948">
        <v>62</v>
      </c>
      <c r="I948" s="7">
        <f t="shared" si="57"/>
        <v>100</v>
      </c>
      <c r="J948">
        <f t="shared" si="58"/>
        <v>0</v>
      </c>
      <c r="K948" s="7">
        <f t="shared" si="59"/>
        <v>0</v>
      </c>
    </row>
    <row r="949" spans="1:11" ht="12.75">
      <c r="A949" s="2" t="s">
        <v>3282</v>
      </c>
      <c r="B949" t="s">
        <v>3283</v>
      </c>
      <c r="C949" s="8">
        <v>10.5</v>
      </c>
      <c r="D949" s="7">
        <v>2.726054392160877</v>
      </c>
      <c r="E949">
        <v>53</v>
      </c>
      <c r="F949">
        <v>15</v>
      </c>
      <c r="G949" s="3">
        <f t="shared" si="56"/>
        <v>1.1760912590556813</v>
      </c>
      <c r="H949">
        <v>52</v>
      </c>
      <c r="I949" s="7">
        <f t="shared" si="57"/>
        <v>98.11320754716981</v>
      </c>
      <c r="J949">
        <f t="shared" si="58"/>
        <v>1</v>
      </c>
      <c r="K949" s="7">
        <f t="shared" si="59"/>
        <v>1.8867924528301887</v>
      </c>
    </row>
    <row r="950" spans="1:11" ht="12.75">
      <c r="A950" s="2" t="s">
        <v>3284</v>
      </c>
      <c r="B950" t="s">
        <v>3285</v>
      </c>
      <c r="C950" s="8">
        <v>3.82</v>
      </c>
      <c r="D950" s="7">
        <v>1.3505856628341133</v>
      </c>
      <c r="E950">
        <v>50</v>
      </c>
      <c r="F950">
        <v>23062</v>
      </c>
      <c r="G950" s="3">
        <f t="shared" si="56"/>
        <v>4.362896967802544</v>
      </c>
      <c r="H950">
        <v>50</v>
      </c>
      <c r="I950" s="7">
        <f t="shared" si="57"/>
        <v>100</v>
      </c>
      <c r="J950">
        <f t="shared" si="58"/>
        <v>0</v>
      </c>
      <c r="K950" s="7">
        <f t="shared" si="59"/>
        <v>0</v>
      </c>
    </row>
    <row r="951" spans="1:11" ht="12.75">
      <c r="A951" s="2" t="s">
        <v>3286</v>
      </c>
      <c r="B951" t="s">
        <v>3287</v>
      </c>
      <c r="C951" s="8">
        <v>6.444444444444445</v>
      </c>
      <c r="D951" s="7">
        <v>1.5621304594453842</v>
      </c>
      <c r="E951">
        <v>54</v>
      </c>
      <c r="F951">
        <v>307</v>
      </c>
      <c r="G951" s="3">
        <f t="shared" si="56"/>
        <v>2.4871383754771865</v>
      </c>
      <c r="H951">
        <v>54</v>
      </c>
      <c r="I951" s="7">
        <f t="shared" si="57"/>
        <v>100</v>
      </c>
      <c r="J951">
        <f t="shared" si="58"/>
        <v>0</v>
      </c>
      <c r="K951" s="7">
        <f t="shared" si="59"/>
        <v>0</v>
      </c>
    </row>
    <row r="952" spans="1:11" ht="12.75">
      <c r="A952" s="2" t="s">
        <v>3288</v>
      </c>
      <c r="B952" t="s">
        <v>3289</v>
      </c>
      <c r="C952" s="8">
        <v>11.3</v>
      </c>
      <c r="D952" s="7">
        <v>3.039905531595617</v>
      </c>
      <c r="E952">
        <v>53</v>
      </c>
      <c r="F952">
        <v>74</v>
      </c>
      <c r="G952" s="3">
        <f t="shared" si="56"/>
        <v>1.8692317197309762</v>
      </c>
      <c r="H952">
        <v>40</v>
      </c>
      <c r="I952" s="7">
        <f t="shared" si="57"/>
        <v>75.47169811320755</v>
      </c>
      <c r="J952">
        <f t="shared" si="58"/>
        <v>13</v>
      </c>
      <c r="K952" s="7">
        <f t="shared" si="59"/>
        <v>24.528301886792452</v>
      </c>
    </row>
    <row r="953" spans="1:11" ht="12.75">
      <c r="A953" s="2" t="s">
        <v>3290</v>
      </c>
      <c r="B953" t="s">
        <v>3291</v>
      </c>
      <c r="C953" s="8">
        <v>8.358490566037736</v>
      </c>
      <c r="D953" s="7">
        <v>2.609850715025091</v>
      </c>
      <c r="E953">
        <v>54</v>
      </c>
      <c r="F953">
        <v>944</v>
      </c>
      <c r="G953" s="3">
        <f t="shared" si="56"/>
        <v>2.974971994298069</v>
      </c>
      <c r="H953">
        <v>53</v>
      </c>
      <c r="I953" s="7">
        <f t="shared" si="57"/>
        <v>98.14814814814815</v>
      </c>
      <c r="J953">
        <f t="shared" si="58"/>
        <v>1</v>
      </c>
      <c r="K953" s="7">
        <f t="shared" si="59"/>
        <v>1.8518518518518519</v>
      </c>
    </row>
    <row r="954" spans="1:11" ht="12.75">
      <c r="A954" s="2" t="s">
        <v>3292</v>
      </c>
      <c r="B954" t="s">
        <v>3293</v>
      </c>
      <c r="C954" s="8">
        <v>11.590909090909092</v>
      </c>
      <c r="D954" s="7">
        <v>3.0977725066846427</v>
      </c>
      <c r="E954">
        <v>62</v>
      </c>
      <c r="F954">
        <v>7</v>
      </c>
      <c r="G954" s="3">
        <f t="shared" si="56"/>
        <v>0.8450980400142568</v>
      </c>
      <c r="H954">
        <v>44</v>
      </c>
      <c r="I954" s="7">
        <f t="shared" si="57"/>
        <v>70.96774193548387</v>
      </c>
      <c r="J954">
        <f t="shared" si="58"/>
        <v>18</v>
      </c>
      <c r="K954" s="7">
        <f t="shared" si="59"/>
        <v>29.032258064516128</v>
      </c>
    </row>
    <row r="955" spans="1:11" ht="12.75">
      <c r="A955" s="2" t="s">
        <v>3294</v>
      </c>
      <c r="B955" t="s">
        <v>3295</v>
      </c>
      <c r="C955" s="8">
        <v>12.279069767441861</v>
      </c>
      <c r="D955" s="7">
        <v>2.1748079433032017</v>
      </c>
      <c r="E955">
        <v>50</v>
      </c>
      <c r="F955">
        <v>68</v>
      </c>
      <c r="G955" s="3">
        <f t="shared" si="56"/>
        <v>1.8325089127062364</v>
      </c>
      <c r="H955">
        <v>43</v>
      </c>
      <c r="I955" s="7">
        <f t="shared" si="57"/>
        <v>86</v>
      </c>
      <c r="J955">
        <f t="shared" si="58"/>
        <v>7</v>
      </c>
      <c r="K955" s="7">
        <f t="shared" si="59"/>
        <v>14</v>
      </c>
    </row>
    <row r="956" spans="1:11" ht="12.75">
      <c r="A956" s="2" t="s">
        <v>3296</v>
      </c>
      <c r="C956" s="8">
        <v>11.515151515151516</v>
      </c>
      <c r="D956" s="7">
        <v>3.0323383316470065</v>
      </c>
      <c r="E956">
        <v>57</v>
      </c>
      <c r="F956">
        <v>41</v>
      </c>
      <c r="G956" s="3">
        <f t="shared" si="56"/>
        <v>1.6127838567197355</v>
      </c>
      <c r="H956">
        <v>33</v>
      </c>
      <c r="I956" s="7">
        <f t="shared" si="57"/>
        <v>57.89473684210526</v>
      </c>
      <c r="J956">
        <f t="shared" si="58"/>
        <v>24</v>
      </c>
      <c r="K956" s="7">
        <f t="shared" si="59"/>
        <v>42.10526315789474</v>
      </c>
    </row>
    <row r="957" spans="1:11" ht="12.75">
      <c r="A957" s="2" t="s">
        <v>3297</v>
      </c>
      <c r="B957" t="s">
        <v>3297</v>
      </c>
      <c r="C957" s="8">
        <v>10.06</v>
      </c>
      <c r="D957" s="7">
        <v>2.3768440746296413</v>
      </c>
      <c r="E957">
        <v>53</v>
      </c>
      <c r="F957">
        <v>266</v>
      </c>
      <c r="G957" s="3">
        <f t="shared" si="56"/>
        <v>2.424881636631067</v>
      </c>
      <c r="H957">
        <v>50</v>
      </c>
      <c r="I957" s="7">
        <f t="shared" si="57"/>
        <v>94.33962264150944</v>
      </c>
      <c r="J957">
        <f t="shared" si="58"/>
        <v>3</v>
      </c>
      <c r="K957" s="7">
        <f t="shared" si="59"/>
        <v>5.660377358490566</v>
      </c>
    </row>
    <row r="958" spans="1:11" ht="12.75">
      <c r="A958" s="2" t="s">
        <v>3298</v>
      </c>
      <c r="B958" t="s">
        <v>2120</v>
      </c>
      <c r="C958" s="8">
        <v>12.8</v>
      </c>
      <c r="D958" s="7">
        <v>2.6997942308422096</v>
      </c>
      <c r="E958">
        <v>57</v>
      </c>
      <c r="F958">
        <v>4</v>
      </c>
      <c r="G958" s="3">
        <f t="shared" si="56"/>
        <v>0.6020599913279624</v>
      </c>
      <c r="H958">
        <v>10</v>
      </c>
      <c r="I958" s="7">
        <f t="shared" si="57"/>
        <v>17.54385964912281</v>
      </c>
      <c r="J958">
        <f t="shared" si="58"/>
        <v>47</v>
      </c>
      <c r="K958" s="7">
        <f t="shared" si="59"/>
        <v>82.45614035087719</v>
      </c>
    </row>
    <row r="959" spans="1:11" ht="12.75">
      <c r="A959" s="2" t="s">
        <v>3299</v>
      </c>
      <c r="B959" t="s">
        <v>3300</v>
      </c>
      <c r="C959" s="8">
        <v>11.7</v>
      </c>
      <c r="D959" s="7">
        <v>3.3576307436235906</v>
      </c>
      <c r="E959">
        <v>56</v>
      </c>
      <c r="F959">
        <v>301</v>
      </c>
      <c r="G959" s="3">
        <f t="shared" si="56"/>
        <v>2.4785664955938436</v>
      </c>
      <c r="H959">
        <v>20</v>
      </c>
      <c r="I959" s="7">
        <f t="shared" si="57"/>
        <v>35.714285714285715</v>
      </c>
      <c r="J959">
        <f t="shared" si="58"/>
        <v>36</v>
      </c>
      <c r="K959" s="7">
        <f t="shared" si="59"/>
        <v>64.28571428571429</v>
      </c>
    </row>
    <row r="960" spans="1:11" ht="12.75">
      <c r="A960" s="2" t="s">
        <v>3301</v>
      </c>
      <c r="B960" t="s">
        <v>3302</v>
      </c>
      <c r="C960" s="8">
        <v>12.25925925925926</v>
      </c>
      <c r="D960" s="7">
        <v>3.335042296959234</v>
      </c>
      <c r="E960">
        <v>50</v>
      </c>
      <c r="F960">
        <v>87</v>
      </c>
      <c r="G960" s="3">
        <f t="shared" si="56"/>
        <v>1.9395192526186185</v>
      </c>
      <c r="H960">
        <v>27</v>
      </c>
      <c r="I960" s="7">
        <f t="shared" si="57"/>
        <v>54</v>
      </c>
      <c r="J960">
        <f t="shared" si="58"/>
        <v>23</v>
      </c>
      <c r="K960" s="7">
        <f t="shared" si="59"/>
        <v>46</v>
      </c>
    </row>
    <row r="961" spans="1:11" ht="12.75">
      <c r="A961" s="2" t="s">
        <v>3303</v>
      </c>
      <c r="B961" t="s">
        <v>3303</v>
      </c>
      <c r="C961" s="8">
        <v>6.82</v>
      </c>
      <c r="D961" s="7">
        <v>1.9555259222656864</v>
      </c>
      <c r="E961">
        <v>50</v>
      </c>
      <c r="F961">
        <v>3913</v>
      </c>
      <c r="G961" s="3">
        <f t="shared" si="56"/>
        <v>3.59250984790068</v>
      </c>
      <c r="H961">
        <v>50</v>
      </c>
      <c r="I961" s="7">
        <f t="shared" si="57"/>
        <v>100</v>
      </c>
      <c r="J961">
        <f t="shared" si="58"/>
        <v>0</v>
      </c>
      <c r="K961" s="7">
        <f t="shared" si="59"/>
        <v>0</v>
      </c>
    </row>
    <row r="962" spans="1:11" ht="12.75">
      <c r="A962" s="2" t="s">
        <v>3304</v>
      </c>
      <c r="B962" t="s">
        <v>3305</v>
      </c>
      <c r="C962" s="8">
        <v>5.277777777777778</v>
      </c>
      <c r="D962" s="7">
        <v>1.5099252345187415</v>
      </c>
      <c r="E962">
        <v>54</v>
      </c>
      <c r="F962">
        <v>2056</v>
      </c>
      <c r="G962" s="3">
        <f aca="true" t="shared" si="60" ref="G962:G1025">LOG(F$1:F$65536)</f>
        <v>3.313023110323238</v>
      </c>
      <c r="H962">
        <v>54</v>
      </c>
      <c r="I962" s="7">
        <f aca="true" t="shared" si="61" ref="I962:I1025">(100*H962/E962)</f>
        <v>100</v>
      </c>
      <c r="J962">
        <f aca="true" t="shared" si="62" ref="J962:J1025">(E962-H962)</f>
        <v>0</v>
      </c>
      <c r="K962" s="7">
        <f aca="true" t="shared" si="63" ref="K962:K1025">(100*J962/E962)</f>
        <v>0</v>
      </c>
    </row>
    <row r="963" spans="1:11" ht="12.75">
      <c r="A963" s="2" t="s">
        <v>3306</v>
      </c>
      <c r="B963" t="s">
        <v>3307</v>
      </c>
      <c r="C963" s="8">
        <v>10.14</v>
      </c>
      <c r="D963" s="7">
        <v>3.0439635815354777</v>
      </c>
      <c r="E963">
        <v>62</v>
      </c>
      <c r="F963">
        <v>31</v>
      </c>
      <c r="G963" s="3">
        <f t="shared" si="60"/>
        <v>1.4913616938342726</v>
      </c>
      <c r="H963">
        <v>50</v>
      </c>
      <c r="I963" s="7">
        <f t="shared" si="61"/>
        <v>80.64516129032258</v>
      </c>
      <c r="J963">
        <f t="shared" si="62"/>
        <v>12</v>
      </c>
      <c r="K963" s="7">
        <f t="shared" si="63"/>
        <v>19.35483870967742</v>
      </c>
    </row>
    <row r="964" spans="1:11" ht="12.75">
      <c r="A964" s="2" t="s">
        <v>3308</v>
      </c>
      <c r="B964" t="s">
        <v>3309</v>
      </c>
      <c r="C964" s="8">
        <v>6.5</v>
      </c>
      <c r="D964" s="7">
        <v>1.9303924715817824</v>
      </c>
      <c r="E964">
        <v>54</v>
      </c>
      <c r="F964">
        <v>3660</v>
      </c>
      <c r="G964" s="3">
        <f t="shared" si="60"/>
        <v>3.5634810853944106</v>
      </c>
      <c r="H964">
        <v>54</v>
      </c>
      <c r="I964" s="7">
        <f t="shared" si="61"/>
        <v>100</v>
      </c>
      <c r="J964">
        <f t="shared" si="62"/>
        <v>0</v>
      </c>
      <c r="K964" s="7">
        <f t="shared" si="63"/>
        <v>0</v>
      </c>
    </row>
    <row r="965" spans="1:11" ht="12.75">
      <c r="A965" s="2" t="s">
        <v>3310</v>
      </c>
      <c r="B965" t="s">
        <v>3311</v>
      </c>
      <c r="C965" s="8">
        <v>10.472222222222221</v>
      </c>
      <c r="D965" s="7">
        <v>3.0188560852568083</v>
      </c>
      <c r="E965">
        <v>50</v>
      </c>
      <c r="F965">
        <v>16</v>
      </c>
      <c r="G965" s="3">
        <f t="shared" si="60"/>
        <v>1.2041199826559248</v>
      </c>
      <c r="H965">
        <v>36</v>
      </c>
      <c r="I965" s="7">
        <f t="shared" si="61"/>
        <v>72</v>
      </c>
      <c r="J965">
        <f t="shared" si="62"/>
        <v>14</v>
      </c>
      <c r="K965" s="7">
        <f t="shared" si="63"/>
        <v>28</v>
      </c>
    </row>
    <row r="966" spans="1:11" ht="12.75">
      <c r="A966" s="2" t="s">
        <v>3312</v>
      </c>
      <c r="B966" t="s">
        <v>3313</v>
      </c>
      <c r="C966" s="8">
        <v>12.4375</v>
      </c>
      <c r="D966" s="7">
        <v>2.351154085106906</v>
      </c>
      <c r="E966">
        <v>54</v>
      </c>
      <c r="F966">
        <v>32</v>
      </c>
      <c r="G966" s="3">
        <f t="shared" si="60"/>
        <v>1.505149978319906</v>
      </c>
      <c r="H966">
        <v>48</v>
      </c>
      <c r="I966" s="7">
        <f t="shared" si="61"/>
        <v>88.88888888888889</v>
      </c>
      <c r="J966">
        <f t="shared" si="62"/>
        <v>6</v>
      </c>
      <c r="K966" s="7">
        <f t="shared" si="63"/>
        <v>11.11111111111111</v>
      </c>
    </row>
    <row r="967" spans="1:11" ht="12.75">
      <c r="A967" s="2" t="s">
        <v>3314</v>
      </c>
      <c r="B967" t="s">
        <v>3315</v>
      </c>
      <c r="C967" s="8">
        <v>10.923076923076923</v>
      </c>
      <c r="D967" s="7">
        <v>3.1480559731771622</v>
      </c>
      <c r="E967">
        <v>50</v>
      </c>
      <c r="F967">
        <v>8</v>
      </c>
      <c r="G967" s="3">
        <f t="shared" si="60"/>
        <v>0.9030899869919435</v>
      </c>
      <c r="H967">
        <v>13</v>
      </c>
      <c r="I967" s="7">
        <f t="shared" si="61"/>
        <v>26</v>
      </c>
      <c r="J967">
        <f t="shared" si="62"/>
        <v>37</v>
      </c>
      <c r="K967" s="7">
        <f t="shared" si="63"/>
        <v>74</v>
      </c>
    </row>
    <row r="968" spans="1:11" ht="12.75">
      <c r="A968" s="2" t="s">
        <v>3316</v>
      </c>
      <c r="B968" t="s">
        <v>3317</v>
      </c>
      <c r="C968" s="8">
        <v>4.444444444444445</v>
      </c>
      <c r="D968" s="7">
        <v>1.977864931064452</v>
      </c>
      <c r="E968">
        <v>54</v>
      </c>
      <c r="F968">
        <v>26719</v>
      </c>
      <c r="G968" s="3">
        <f t="shared" si="60"/>
        <v>4.426820199963355</v>
      </c>
      <c r="H968">
        <v>54</v>
      </c>
      <c r="I968" s="7">
        <f t="shared" si="61"/>
        <v>100</v>
      </c>
      <c r="J968">
        <f t="shared" si="62"/>
        <v>0</v>
      </c>
      <c r="K968" s="7">
        <f t="shared" si="63"/>
        <v>0</v>
      </c>
    </row>
    <row r="969" spans="1:11" ht="12.75">
      <c r="A969" s="2" t="s">
        <v>3318</v>
      </c>
      <c r="B969" t="s">
        <v>3319</v>
      </c>
      <c r="C969" s="8">
        <v>10.548387096774194</v>
      </c>
      <c r="D969" s="7">
        <v>2.5264334957317525</v>
      </c>
      <c r="E969">
        <v>62</v>
      </c>
      <c r="F969">
        <v>135</v>
      </c>
      <c r="G969" s="3">
        <f t="shared" si="60"/>
        <v>2.130333768495006</v>
      </c>
      <c r="H969">
        <v>62</v>
      </c>
      <c r="I969" s="7">
        <f t="shared" si="61"/>
        <v>100</v>
      </c>
      <c r="J969">
        <f t="shared" si="62"/>
        <v>0</v>
      </c>
      <c r="K969" s="7">
        <f t="shared" si="63"/>
        <v>0</v>
      </c>
    </row>
    <row r="970" spans="1:11" ht="12.75">
      <c r="A970" s="2" t="s">
        <v>3320</v>
      </c>
      <c r="B970" t="s">
        <v>3211</v>
      </c>
      <c r="C970" s="8">
        <v>6.245283018867925</v>
      </c>
      <c r="D970" s="7">
        <v>1.950400948694303</v>
      </c>
      <c r="E970">
        <v>53</v>
      </c>
      <c r="F970">
        <v>4923</v>
      </c>
      <c r="G970" s="3">
        <f t="shared" si="60"/>
        <v>3.6922298357727557</v>
      </c>
      <c r="H970">
        <v>53</v>
      </c>
      <c r="I970" s="7">
        <f t="shared" si="61"/>
        <v>100</v>
      </c>
      <c r="J970">
        <f t="shared" si="62"/>
        <v>0</v>
      </c>
      <c r="K970" s="7">
        <f t="shared" si="63"/>
        <v>0</v>
      </c>
    </row>
    <row r="971" spans="1:11" ht="12.75">
      <c r="A971" s="2" t="s">
        <v>3321</v>
      </c>
      <c r="B971" t="s">
        <v>2327</v>
      </c>
      <c r="C971" s="8">
        <v>9.457627118644067</v>
      </c>
      <c r="D971" s="7">
        <v>2.56180185711424</v>
      </c>
      <c r="E971">
        <v>62</v>
      </c>
      <c r="F971">
        <v>201</v>
      </c>
      <c r="G971" s="3">
        <f t="shared" si="60"/>
        <v>2.303196057420489</v>
      </c>
      <c r="H971">
        <v>59</v>
      </c>
      <c r="I971" s="7">
        <f t="shared" si="61"/>
        <v>95.16129032258064</v>
      </c>
      <c r="J971">
        <f t="shared" si="62"/>
        <v>3</v>
      </c>
      <c r="K971" s="7">
        <f t="shared" si="63"/>
        <v>4.838709677419355</v>
      </c>
    </row>
    <row r="972" spans="1:11" ht="12.75">
      <c r="A972" s="2" t="s">
        <v>3322</v>
      </c>
      <c r="B972" t="s">
        <v>3323</v>
      </c>
      <c r="C972" s="8">
        <v>8.576271186440678</v>
      </c>
      <c r="D972" s="7">
        <v>2.6600712320674247</v>
      </c>
      <c r="E972">
        <v>62</v>
      </c>
      <c r="F972">
        <v>107</v>
      </c>
      <c r="G972" s="3">
        <f t="shared" si="60"/>
        <v>2.0293837776852097</v>
      </c>
      <c r="H972">
        <v>59</v>
      </c>
      <c r="I972" s="7">
        <f t="shared" si="61"/>
        <v>95.16129032258064</v>
      </c>
      <c r="J972">
        <f t="shared" si="62"/>
        <v>3</v>
      </c>
      <c r="K972" s="7">
        <f t="shared" si="63"/>
        <v>4.838709677419355</v>
      </c>
    </row>
    <row r="973" spans="1:11" ht="12.75">
      <c r="A973" s="2" t="s">
        <v>3324</v>
      </c>
      <c r="B973" t="s">
        <v>3325</v>
      </c>
      <c r="C973" s="8">
        <v>9.75925925925926</v>
      </c>
      <c r="D973" s="7">
        <v>2.239737056544768</v>
      </c>
      <c r="E973">
        <v>54</v>
      </c>
      <c r="F973">
        <v>705</v>
      </c>
      <c r="G973" s="3">
        <f t="shared" si="60"/>
        <v>2.848189116991399</v>
      </c>
      <c r="H973">
        <v>54</v>
      </c>
      <c r="I973" s="7">
        <f t="shared" si="61"/>
        <v>100</v>
      </c>
      <c r="J973">
        <f t="shared" si="62"/>
        <v>0</v>
      </c>
      <c r="K973" s="7">
        <f t="shared" si="63"/>
        <v>0</v>
      </c>
    </row>
    <row r="974" spans="1:11" ht="12.75">
      <c r="A974" s="2" t="s">
        <v>3326</v>
      </c>
      <c r="B974" t="s">
        <v>3326</v>
      </c>
      <c r="C974" s="8">
        <v>10.642857142857142</v>
      </c>
      <c r="D974" s="7">
        <v>1.9393398260848886</v>
      </c>
      <c r="E974">
        <v>57</v>
      </c>
      <c r="F974">
        <v>39</v>
      </c>
      <c r="G974" s="3">
        <f t="shared" si="60"/>
        <v>1.591064607026499</v>
      </c>
      <c r="H974">
        <v>56</v>
      </c>
      <c r="I974" s="7">
        <f t="shared" si="61"/>
        <v>98.24561403508773</v>
      </c>
      <c r="J974">
        <f t="shared" si="62"/>
        <v>1</v>
      </c>
      <c r="K974" s="7">
        <f t="shared" si="63"/>
        <v>1.7543859649122806</v>
      </c>
    </row>
    <row r="975" spans="1:11" ht="12.75">
      <c r="A975" s="2" t="s">
        <v>3327</v>
      </c>
      <c r="C975" s="8">
        <v>6.981132075471698</v>
      </c>
      <c r="D975" s="7">
        <v>2.052114913165438</v>
      </c>
      <c r="E975">
        <v>54</v>
      </c>
      <c r="F975">
        <v>157</v>
      </c>
      <c r="G975" s="3">
        <f t="shared" si="60"/>
        <v>2.1958996524092336</v>
      </c>
      <c r="H975">
        <v>53</v>
      </c>
      <c r="I975" s="7">
        <f t="shared" si="61"/>
        <v>98.14814814814815</v>
      </c>
      <c r="J975">
        <f t="shared" si="62"/>
        <v>1</v>
      </c>
      <c r="K975" s="7">
        <f t="shared" si="63"/>
        <v>1.8518518518518519</v>
      </c>
    </row>
    <row r="976" spans="1:11" ht="12.75">
      <c r="A976" s="2" t="s">
        <v>3328</v>
      </c>
      <c r="B976" t="s">
        <v>3329</v>
      </c>
      <c r="C976" s="8">
        <v>8.962962962962964</v>
      </c>
      <c r="D976" s="7">
        <v>2.4874246965976456</v>
      </c>
      <c r="E976">
        <v>54</v>
      </c>
      <c r="F976">
        <v>598</v>
      </c>
      <c r="G976" s="3">
        <f t="shared" si="60"/>
        <v>2.776701183988411</v>
      </c>
      <c r="H976">
        <v>54</v>
      </c>
      <c r="I976" s="7">
        <f t="shared" si="61"/>
        <v>100</v>
      </c>
      <c r="J976">
        <f t="shared" si="62"/>
        <v>0</v>
      </c>
      <c r="K976" s="7">
        <f t="shared" si="63"/>
        <v>0</v>
      </c>
    </row>
    <row r="977" spans="1:11" ht="12.75">
      <c r="A977" s="2" t="s">
        <v>3330</v>
      </c>
      <c r="B977" t="s">
        <v>3330</v>
      </c>
      <c r="C977" s="8">
        <v>13.775510204081632</v>
      </c>
      <c r="D977" s="7">
        <v>2.4175168572529224</v>
      </c>
      <c r="E977">
        <v>54</v>
      </c>
      <c r="F977">
        <v>29</v>
      </c>
      <c r="G977" s="3">
        <f t="shared" si="60"/>
        <v>1.462397997898956</v>
      </c>
      <c r="H977">
        <v>49</v>
      </c>
      <c r="I977" s="7">
        <f t="shared" si="61"/>
        <v>90.74074074074075</v>
      </c>
      <c r="J977">
        <f t="shared" si="62"/>
        <v>5</v>
      </c>
      <c r="K977" s="7">
        <f t="shared" si="63"/>
        <v>9.25925925925926</v>
      </c>
    </row>
    <row r="978" spans="1:11" ht="12.75">
      <c r="A978" s="2" t="s">
        <v>3331</v>
      </c>
      <c r="B978" t="s">
        <v>3331</v>
      </c>
      <c r="C978" s="8">
        <v>10.018867924528301</v>
      </c>
      <c r="D978" s="7">
        <v>2.2827999511205515</v>
      </c>
      <c r="E978">
        <v>53</v>
      </c>
      <c r="F978">
        <v>51</v>
      </c>
      <c r="G978" s="3">
        <f t="shared" si="60"/>
        <v>1.7075701760979363</v>
      </c>
      <c r="H978">
        <v>53</v>
      </c>
      <c r="I978" s="7">
        <f t="shared" si="61"/>
        <v>100</v>
      </c>
      <c r="J978">
        <f t="shared" si="62"/>
        <v>0</v>
      </c>
      <c r="K978" s="7">
        <f t="shared" si="63"/>
        <v>0</v>
      </c>
    </row>
    <row r="979" spans="1:11" ht="12.75">
      <c r="A979" s="2" t="s">
        <v>3332</v>
      </c>
      <c r="B979" t="s">
        <v>3333</v>
      </c>
      <c r="C979" s="8">
        <v>12.333333333333334</v>
      </c>
      <c r="D979" s="7">
        <v>2.4262713065175108</v>
      </c>
      <c r="E979">
        <v>56</v>
      </c>
      <c r="F979">
        <v>67</v>
      </c>
      <c r="G979" s="3">
        <f t="shared" si="60"/>
        <v>1.8260748027008264</v>
      </c>
      <c r="H979">
        <v>54</v>
      </c>
      <c r="I979" s="7">
        <f t="shared" si="61"/>
        <v>96.42857142857143</v>
      </c>
      <c r="J979">
        <f t="shared" si="62"/>
        <v>2</v>
      </c>
      <c r="K979" s="7">
        <f t="shared" si="63"/>
        <v>3.5714285714285716</v>
      </c>
    </row>
    <row r="980" spans="1:11" ht="12.75">
      <c r="A980" s="2" t="s">
        <v>3334</v>
      </c>
      <c r="B980" t="s">
        <v>3334</v>
      </c>
      <c r="C980" s="8">
        <v>13</v>
      </c>
      <c r="D980" s="7">
        <v>2.1869176243407464</v>
      </c>
      <c r="E980">
        <v>50</v>
      </c>
      <c r="F980">
        <v>7</v>
      </c>
      <c r="G980" s="3">
        <f t="shared" si="60"/>
        <v>0.8450980400142568</v>
      </c>
      <c r="H980">
        <v>47</v>
      </c>
      <c r="I980" s="7">
        <f t="shared" si="61"/>
        <v>94</v>
      </c>
      <c r="J980">
        <f t="shared" si="62"/>
        <v>3</v>
      </c>
      <c r="K980" s="7">
        <f t="shared" si="63"/>
        <v>6</v>
      </c>
    </row>
    <row r="981" spans="1:11" ht="12.75">
      <c r="A981" s="2" t="s">
        <v>3335</v>
      </c>
      <c r="C981" s="8">
        <v>13.710526315789474</v>
      </c>
      <c r="D981" s="7">
        <v>1.753882099289368</v>
      </c>
      <c r="E981">
        <v>53</v>
      </c>
      <c r="F981">
        <v>29</v>
      </c>
      <c r="G981" s="3">
        <f t="shared" si="60"/>
        <v>1.462397997898956</v>
      </c>
      <c r="H981">
        <v>38</v>
      </c>
      <c r="I981" s="7">
        <f t="shared" si="61"/>
        <v>71.69811320754717</v>
      </c>
      <c r="J981">
        <f t="shared" si="62"/>
        <v>15</v>
      </c>
      <c r="K981" s="7">
        <f t="shared" si="63"/>
        <v>28.30188679245283</v>
      </c>
    </row>
    <row r="982" spans="1:11" ht="12.75">
      <c r="A982" s="2" t="s">
        <v>3336</v>
      </c>
      <c r="B982" t="s">
        <v>3335</v>
      </c>
      <c r="C982" s="8">
        <v>12.245283018867925</v>
      </c>
      <c r="D982" s="7">
        <v>2.47219662817502</v>
      </c>
      <c r="E982">
        <v>53</v>
      </c>
      <c r="F982">
        <v>71</v>
      </c>
      <c r="G982" s="3">
        <f t="shared" si="60"/>
        <v>1.8512583487190752</v>
      </c>
      <c r="H982">
        <v>53</v>
      </c>
      <c r="I982" s="7">
        <f t="shared" si="61"/>
        <v>100</v>
      </c>
      <c r="J982">
        <f t="shared" si="62"/>
        <v>0</v>
      </c>
      <c r="K982" s="7">
        <f t="shared" si="63"/>
        <v>0</v>
      </c>
    </row>
    <row r="983" spans="1:11" ht="12.75">
      <c r="A983" s="2" t="s">
        <v>3337</v>
      </c>
      <c r="B983" t="s">
        <v>3338</v>
      </c>
      <c r="C983" s="8">
        <v>6.333333333333333</v>
      </c>
      <c r="D983" s="7">
        <v>2.457180467335805</v>
      </c>
      <c r="E983">
        <v>54</v>
      </c>
      <c r="F983">
        <v>9207</v>
      </c>
      <c r="G983" s="3">
        <f t="shared" si="60"/>
        <v>3.964118143151485</v>
      </c>
      <c r="H983">
        <v>54</v>
      </c>
      <c r="I983" s="7">
        <f t="shared" si="61"/>
        <v>100</v>
      </c>
      <c r="J983">
        <f t="shared" si="62"/>
        <v>0</v>
      </c>
      <c r="K983" s="7">
        <f t="shared" si="63"/>
        <v>0</v>
      </c>
    </row>
    <row r="984" spans="1:11" ht="12.75">
      <c r="A984" s="2" t="s">
        <v>3339</v>
      </c>
      <c r="B984" t="s">
        <v>1748</v>
      </c>
      <c r="C984" s="8">
        <v>8.849056603773585</v>
      </c>
      <c r="D984" s="7">
        <v>1.9650428299804223</v>
      </c>
      <c r="E984">
        <v>53</v>
      </c>
      <c r="F984">
        <v>78</v>
      </c>
      <c r="G984" s="3">
        <f t="shared" si="60"/>
        <v>1.8920946026904804</v>
      </c>
      <c r="H984">
        <v>53</v>
      </c>
      <c r="I984" s="7">
        <f t="shared" si="61"/>
        <v>100</v>
      </c>
      <c r="J984">
        <f t="shared" si="62"/>
        <v>0</v>
      </c>
      <c r="K984" s="7">
        <f t="shared" si="63"/>
        <v>0</v>
      </c>
    </row>
    <row r="985" spans="1:11" ht="12.75">
      <c r="A985" s="2" t="s">
        <v>3340</v>
      </c>
      <c r="B985" t="s">
        <v>3341</v>
      </c>
      <c r="C985" s="8">
        <v>7.296296296296297</v>
      </c>
      <c r="D985" s="7">
        <v>3.779935257654752</v>
      </c>
      <c r="E985">
        <v>54</v>
      </c>
      <c r="F985">
        <v>49947</v>
      </c>
      <c r="G985" s="3">
        <f t="shared" si="60"/>
        <v>4.698509408026007</v>
      </c>
      <c r="H985">
        <v>54</v>
      </c>
      <c r="I985" s="7">
        <f t="shared" si="61"/>
        <v>100</v>
      </c>
      <c r="J985">
        <f t="shared" si="62"/>
        <v>0</v>
      </c>
      <c r="K985" s="7">
        <f t="shared" si="63"/>
        <v>0</v>
      </c>
    </row>
    <row r="986" spans="1:11" ht="12.75">
      <c r="A986" s="2" t="s">
        <v>3342</v>
      </c>
      <c r="B986" t="s">
        <v>3343</v>
      </c>
      <c r="C986" s="8">
        <v>7.696428571428571</v>
      </c>
      <c r="D986" s="7">
        <v>2.2637028624248923</v>
      </c>
      <c r="E986">
        <v>57</v>
      </c>
      <c r="F986">
        <v>7</v>
      </c>
      <c r="G986" s="3">
        <f t="shared" si="60"/>
        <v>0.8450980400142568</v>
      </c>
      <c r="H986">
        <v>56</v>
      </c>
      <c r="I986" s="7">
        <f t="shared" si="61"/>
        <v>98.24561403508773</v>
      </c>
      <c r="J986">
        <f t="shared" si="62"/>
        <v>1</v>
      </c>
      <c r="K986" s="7">
        <f t="shared" si="63"/>
        <v>1.7543859649122806</v>
      </c>
    </row>
    <row r="987" spans="1:11" ht="12.75">
      <c r="A987" s="2" t="s">
        <v>3344</v>
      </c>
      <c r="B987" t="s">
        <v>3345</v>
      </c>
      <c r="C987" s="8">
        <v>13.391304347826088</v>
      </c>
      <c r="D987" s="7">
        <v>3.085731538944173</v>
      </c>
      <c r="E987">
        <v>54</v>
      </c>
      <c r="F987">
        <v>2</v>
      </c>
      <c r="G987" s="3">
        <f t="shared" si="60"/>
        <v>0.3010299956639812</v>
      </c>
      <c r="H987">
        <v>23</v>
      </c>
      <c r="I987" s="7">
        <f t="shared" si="61"/>
        <v>42.592592592592595</v>
      </c>
      <c r="J987">
        <f t="shared" si="62"/>
        <v>31</v>
      </c>
      <c r="K987" s="7">
        <f t="shared" si="63"/>
        <v>57.407407407407405</v>
      </c>
    </row>
    <row r="988" spans="1:11" ht="12.75">
      <c r="A988" s="2" t="s">
        <v>3346</v>
      </c>
      <c r="B988" t="s">
        <v>3347</v>
      </c>
      <c r="C988" s="8">
        <v>8.093023255813954</v>
      </c>
      <c r="D988" s="7">
        <v>3.455940045007203</v>
      </c>
      <c r="E988">
        <v>53</v>
      </c>
      <c r="F988">
        <v>8</v>
      </c>
      <c r="G988" s="3">
        <f t="shared" si="60"/>
        <v>0.9030899869919435</v>
      </c>
      <c r="H988">
        <v>43</v>
      </c>
      <c r="I988" s="7">
        <f t="shared" si="61"/>
        <v>81.13207547169812</v>
      </c>
      <c r="J988">
        <f t="shared" si="62"/>
        <v>10</v>
      </c>
      <c r="K988" s="7">
        <f t="shared" si="63"/>
        <v>18.867924528301888</v>
      </c>
    </row>
    <row r="989" spans="1:11" ht="12.75">
      <c r="A989" s="2" t="s">
        <v>3348</v>
      </c>
      <c r="B989" t="s">
        <v>3349</v>
      </c>
      <c r="C989" s="8">
        <v>4.36</v>
      </c>
      <c r="D989" s="7">
        <v>1.3666583706401596</v>
      </c>
      <c r="E989">
        <v>50</v>
      </c>
      <c r="F989">
        <v>146</v>
      </c>
      <c r="G989" s="3">
        <f t="shared" si="60"/>
        <v>2.164352855784437</v>
      </c>
      <c r="H989">
        <v>50</v>
      </c>
      <c r="I989" s="7">
        <f t="shared" si="61"/>
        <v>100</v>
      </c>
      <c r="J989">
        <f t="shared" si="62"/>
        <v>0</v>
      </c>
      <c r="K989" s="7">
        <f t="shared" si="63"/>
        <v>0</v>
      </c>
    </row>
    <row r="990" spans="1:11" ht="12.75">
      <c r="A990" s="2" t="s">
        <v>3350</v>
      </c>
      <c r="B990" t="s">
        <v>3351</v>
      </c>
      <c r="C990" s="8">
        <v>9.56</v>
      </c>
      <c r="D990" s="7">
        <v>2.383275057562596</v>
      </c>
      <c r="E990">
        <v>50</v>
      </c>
      <c r="F990">
        <v>401</v>
      </c>
      <c r="G990" s="3">
        <f t="shared" si="60"/>
        <v>2.603144372620182</v>
      </c>
      <c r="H990">
        <v>50</v>
      </c>
      <c r="I990" s="7">
        <f t="shared" si="61"/>
        <v>100</v>
      </c>
      <c r="J990">
        <f t="shared" si="62"/>
        <v>0</v>
      </c>
      <c r="K990" s="7">
        <f t="shared" si="63"/>
        <v>0</v>
      </c>
    </row>
    <row r="991" spans="1:11" ht="12.75">
      <c r="A991" s="2" t="s">
        <v>3352</v>
      </c>
      <c r="B991" t="s">
        <v>3353</v>
      </c>
      <c r="C991" s="8">
        <v>8.018867924528301</v>
      </c>
      <c r="D991" s="7">
        <v>2.4533381186718435</v>
      </c>
      <c r="E991">
        <v>53</v>
      </c>
      <c r="F991">
        <v>37</v>
      </c>
      <c r="G991" s="3">
        <f t="shared" si="60"/>
        <v>1.568201724066995</v>
      </c>
      <c r="H991">
        <v>53</v>
      </c>
      <c r="I991" s="7">
        <f t="shared" si="61"/>
        <v>100</v>
      </c>
      <c r="J991">
        <f t="shared" si="62"/>
        <v>0</v>
      </c>
      <c r="K991" s="7">
        <f t="shared" si="63"/>
        <v>0</v>
      </c>
    </row>
    <row r="992" spans="1:11" ht="12.75">
      <c r="A992" s="2" t="s">
        <v>3354</v>
      </c>
      <c r="B992" t="s">
        <v>3355</v>
      </c>
      <c r="C992" s="8">
        <v>7.777777777777778</v>
      </c>
      <c r="D992" s="7">
        <v>2.116125568434834</v>
      </c>
      <c r="E992">
        <v>54</v>
      </c>
      <c r="F992">
        <v>755</v>
      </c>
      <c r="G992" s="3">
        <f t="shared" si="60"/>
        <v>2.8779469516291885</v>
      </c>
      <c r="H992">
        <v>54</v>
      </c>
      <c r="I992" s="7">
        <f t="shared" si="61"/>
        <v>100</v>
      </c>
      <c r="J992">
        <f t="shared" si="62"/>
        <v>0</v>
      </c>
      <c r="K992" s="7">
        <f t="shared" si="63"/>
        <v>0</v>
      </c>
    </row>
    <row r="993" spans="1:11" ht="12.75">
      <c r="A993" s="2" t="s">
        <v>3356</v>
      </c>
      <c r="C993" s="8">
        <v>12.56140350877193</v>
      </c>
      <c r="D993" s="7">
        <v>1.669233612209602</v>
      </c>
      <c r="E993">
        <v>57</v>
      </c>
      <c r="F993">
        <v>172</v>
      </c>
      <c r="G993" s="3">
        <f t="shared" si="60"/>
        <v>2.2355284469075487</v>
      </c>
      <c r="H993">
        <v>57</v>
      </c>
      <c r="I993" s="7">
        <f t="shared" si="61"/>
        <v>100</v>
      </c>
      <c r="J993">
        <f t="shared" si="62"/>
        <v>0</v>
      </c>
      <c r="K993" s="7">
        <f t="shared" si="63"/>
        <v>0</v>
      </c>
    </row>
    <row r="994" spans="1:11" ht="12.75">
      <c r="A994" s="2" t="s">
        <v>3357</v>
      </c>
      <c r="B994" t="s">
        <v>3356</v>
      </c>
      <c r="C994" s="8">
        <v>10.961538461538462</v>
      </c>
      <c r="D994" s="7">
        <v>2.067123970229079</v>
      </c>
      <c r="E994">
        <v>53</v>
      </c>
      <c r="F994">
        <v>108</v>
      </c>
      <c r="G994" s="3">
        <f t="shared" si="60"/>
        <v>2.03342375548695</v>
      </c>
      <c r="H994">
        <v>52</v>
      </c>
      <c r="I994" s="7">
        <f t="shared" si="61"/>
        <v>98.11320754716981</v>
      </c>
      <c r="J994">
        <f t="shared" si="62"/>
        <v>1</v>
      </c>
      <c r="K994" s="7">
        <f t="shared" si="63"/>
        <v>1.8867924528301887</v>
      </c>
    </row>
    <row r="995" spans="1:11" ht="12.75">
      <c r="A995" s="2" t="s">
        <v>3358</v>
      </c>
      <c r="B995" t="s">
        <v>3358</v>
      </c>
      <c r="C995" s="8">
        <v>14.227272727272727</v>
      </c>
      <c r="D995" s="7">
        <v>2.9909676437379646</v>
      </c>
      <c r="E995">
        <v>56</v>
      </c>
      <c r="F995">
        <v>15</v>
      </c>
      <c r="G995" s="3">
        <f t="shared" si="60"/>
        <v>1.1760912590556813</v>
      </c>
      <c r="H995">
        <v>22</v>
      </c>
      <c r="I995" s="7">
        <f t="shared" si="61"/>
        <v>39.285714285714285</v>
      </c>
      <c r="J995">
        <f t="shared" si="62"/>
        <v>34</v>
      </c>
      <c r="K995" s="7">
        <f t="shared" si="63"/>
        <v>60.714285714285715</v>
      </c>
    </row>
    <row r="996" spans="1:11" ht="12.75">
      <c r="A996" s="2" t="s">
        <v>3359</v>
      </c>
      <c r="B996" t="s">
        <v>3360</v>
      </c>
      <c r="C996" s="8">
        <v>9.9375</v>
      </c>
      <c r="D996" s="7">
        <v>3.3096007987079816</v>
      </c>
      <c r="E996">
        <v>50</v>
      </c>
      <c r="F996">
        <v>16</v>
      </c>
      <c r="G996" s="3">
        <f t="shared" si="60"/>
        <v>1.2041199826559248</v>
      </c>
      <c r="H996">
        <v>48</v>
      </c>
      <c r="I996" s="7">
        <f t="shared" si="61"/>
        <v>96</v>
      </c>
      <c r="J996">
        <f t="shared" si="62"/>
        <v>2</v>
      </c>
      <c r="K996" s="7">
        <f t="shared" si="63"/>
        <v>4</v>
      </c>
    </row>
    <row r="997" spans="1:11" ht="12.75">
      <c r="A997" s="2" t="s">
        <v>3361</v>
      </c>
      <c r="C997" s="8">
        <v>12.925925925925926</v>
      </c>
      <c r="D997" s="7">
        <v>2.090877326485109</v>
      </c>
      <c r="E997">
        <v>54</v>
      </c>
      <c r="F997">
        <v>47</v>
      </c>
      <c r="G997" s="3">
        <f t="shared" si="60"/>
        <v>1.6720978579357175</v>
      </c>
      <c r="H997">
        <v>54</v>
      </c>
      <c r="I997" s="7">
        <f t="shared" si="61"/>
        <v>100</v>
      </c>
      <c r="J997">
        <f t="shared" si="62"/>
        <v>0</v>
      </c>
      <c r="K997" s="7">
        <f t="shared" si="63"/>
        <v>0</v>
      </c>
    </row>
    <row r="998" spans="1:11" ht="12.75">
      <c r="A998" s="2" t="s">
        <v>3362</v>
      </c>
      <c r="B998" t="s">
        <v>3362</v>
      </c>
      <c r="C998" s="8">
        <v>12.407407407407407</v>
      </c>
      <c r="D998" s="7">
        <v>2.2945260415640925</v>
      </c>
      <c r="E998">
        <v>54</v>
      </c>
      <c r="F998">
        <v>210</v>
      </c>
      <c r="G998" s="3">
        <f t="shared" si="60"/>
        <v>2.322219294733919</v>
      </c>
      <c r="H998">
        <v>54</v>
      </c>
      <c r="I998" s="7">
        <f t="shared" si="61"/>
        <v>100</v>
      </c>
      <c r="J998">
        <f t="shared" si="62"/>
        <v>0</v>
      </c>
      <c r="K998" s="7">
        <f t="shared" si="63"/>
        <v>0</v>
      </c>
    </row>
    <row r="999" spans="1:11" ht="12.75">
      <c r="A999" s="2" t="s">
        <v>3363</v>
      </c>
      <c r="B999" t="s">
        <v>3363</v>
      </c>
      <c r="C999" s="8">
        <v>10.333333333333334</v>
      </c>
      <c r="D999" s="7">
        <v>1.932834461769495</v>
      </c>
      <c r="E999">
        <v>54</v>
      </c>
      <c r="F999">
        <v>29</v>
      </c>
      <c r="G999" s="3">
        <f t="shared" si="60"/>
        <v>1.462397997898956</v>
      </c>
      <c r="H999">
        <v>54</v>
      </c>
      <c r="I999" s="7">
        <f t="shared" si="61"/>
        <v>100</v>
      </c>
      <c r="J999">
        <f t="shared" si="62"/>
        <v>0</v>
      </c>
      <c r="K999" s="7">
        <f t="shared" si="63"/>
        <v>0</v>
      </c>
    </row>
    <row r="1000" spans="1:11" ht="12.75">
      <c r="A1000" s="2" t="s">
        <v>3364</v>
      </c>
      <c r="B1000" t="s">
        <v>1869</v>
      </c>
      <c r="C1000" s="8">
        <v>11.346153846153847</v>
      </c>
      <c r="D1000" s="7">
        <v>2.008653977019605</v>
      </c>
      <c r="E1000">
        <v>53</v>
      </c>
      <c r="F1000">
        <v>98</v>
      </c>
      <c r="G1000" s="3">
        <f t="shared" si="60"/>
        <v>1.9912260756924949</v>
      </c>
      <c r="H1000">
        <v>52</v>
      </c>
      <c r="I1000" s="7">
        <f t="shared" si="61"/>
        <v>98.11320754716981</v>
      </c>
      <c r="J1000">
        <f t="shared" si="62"/>
        <v>1</v>
      </c>
      <c r="K1000" s="7">
        <f t="shared" si="63"/>
        <v>1.8867924528301887</v>
      </c>
    </row>
    <row r="1001" spans="1:11" ht="12.75">
      <c r="A1001" s="2" t="s">
        <v>3365</v>
      </c>
      <c r="C1001" s="8">
        <v>8.648148148148149</v>
      </c>
      <c r="D1001" s="7">
        <v>2.283306171317731</v>
      </c>
      <c r="E1001">
        <v>54</v>
      </c>
      <c r="F1001">
        <v>2</v>
      </c>
      <c r="G1001" s="3">
        <f t="shared" si="60"/>
        <v>0.3010299956639812</v>
      </c>
      <c r="H1001">
        <v>54</v>
      </c>
      <c r="I1001" s="7">
        <f t="shared" si="61"/>
        <v>100</v>
      </c>
      <c r="J1001">
        <f t="shared" si="62"/>
        <v>0</v>
      </c>
      <c r="K1001" s="7">
        <f t="shared" si="63"/>
        <v>0</v>
      </c>
    </row>
    <row r="1002" spans="1:11" ht="12.75">
      <c r="A1002" s="2" t="s">
        <v>3366</v>
      </c>
      <c r="B1002" t="s">
        <v>3367</v>
      </c>
      <c r="C1002" s="8">
        <v>6.86</v>
      </c>
      <c r="D1002" s="7">
        <v>2.060414065776338</v>
      </c>
      <c r="E1002">
        <v>50</v>
      </c>
      <c r="F1002">
        <v>339</v>
      </c>
      <c r="G1002" s="3">
        <f t="shared" si="60"/>
        <v>2.530199698203082</v>
      </c>
      <c r="H1002">
        <v>50</v>
      </c>
      <c r="I1002" s="7">
        <f t="shared" si="61"/>
        <v>100</v>
      </c>
      <c r="J1002">
        <f t="shared" si="62"/>
        <v>0</v>
      </c>
      <c r="K1002" s="7">
        <f t="shared" si="63"/>
        <v>0</v>
      </c>
    </row>
    <row r="1003" spans="1:11" ht="12.75">
      <c r="A1003" s="2" t="s">
        <v>3368</v>
      </c>
      <c r="B1003" t="s">
        <v>2395</v>
      </c>
      <c r="C1003" s="8">
        <v>10.557692307692308</v>
      </c>
      <c r="D1003" s="7">
        <v>2.363226952486636</v>
      </c>
      <c r="E1003">
        <v>54</v>
      </c>
      <c r="F1003">
        <v>12</v>
      </c>
      <c r="G1003" s="3">
        <f t="shared" si="60"/>
        <v>1.0791812460476249</v>
      </c>
      <c r="H1003">
        <v>52</v>
      </c>
      <c r="I1003" s="7">
        <f t="shared" si="61"/>
        <v>96.29629629629629</v>
      </c>
      <c r="J1003">
        <f t="shared" si="62"/>
        <v>2</v>
      </c>
      <c r="K1003" s="7">
        <f t="shared" si="63"/>
        <v>3.7037037037037037</v>
      </c>
    </row>
    <row r="1004" spans="1:11" ht="12.75">
      <c r="A1004" s="2" t="s">
        <v>3369</v>
      </c>
      <c r="C1004" s="8">
        <v>12.833333333333334</v>
      </c>
      <c r="D1004" s="7">
        <v>1.9205934617411928</v>
      </c>
      <c r="E1004">
        <v>54</v>
      </c>
      <c r="F1004">
        <v>57</v>
      </c>
      <c r="G1004" s="3">
        <f t="shared" si="60"/>
        <v>1.7558748556724915</v>
      </c>
      <c r="H1004">
        <v>54</v>
      </c>
      <c r="I1004" s="7">
        <f t="shared" si="61"/>
        <v>100</v>
      </c>
      <c r="J1004">
        <f t="shared" si="62"/>
        <v>0</v>
      </c>
      <c r="K1004" s="7">
        <f t="shared" si="63"/>
        <v>0</v>
      </c>
    </row>
    <row r="1005" spans="1:11" ht="12.75">
      <c r="A1005" s="2" t="s">
        <v>3370</v>
      </c>
      <c r="B1005" t="s">
        <v>3371</v>
      </c>
      <c r="C1005" s="8">
        <v>8.901960784313726</v>
      </c>
      <c r="D1005" s="7">
        <v>2.325982819891706</v>
      </c>
      <c r="E1005">
        <v>53</v>
      </c>
      <c r="F1005">
        <v>35</v>
      </c>
      <c r="G1005" s="3">
        <f t="shared" si="60"/>
        <v>1.5440680443502757</v>
      </c>
      <c r="H1005">
        <v>51</v>
      </c>
      <c r="I1005" s="7">
        <f t="shared" si="61"/>
        <v>96.22641509433963</v>
      </c>
      <c r="J1005">
        <f t="shared" si="62"/>
        <v>2</v>
      </c>
      <c r="K1005" s="7">
        <f t="shared" si="63"/>
        <v>3.7735849056603774</v>
      </c>
    </row>
    <row r="1006" spans="1:11" ht="12.75">
      <c r="A1006" s="2" t="s">
        <v>3372</v>
      </c>
      <c r="B1006" t="s">
        <v>3372</v>
      </c>
      <c r="C1006" s="8">
        <v>12.452830188679245</v>
      </c>
      <c r="D1006" s="7">
        <v>2.4064499686008034</v>
      </c>
      <c r="E1006">
        <v>54</v>
      </c>
      <c r="F1006">
        <v>8</v>
      </c>
      <c r="G1006" s="3">
        <f t="shared" si="60"/>
        <v>0.9030899869919435</v>
      </c>
      <c r="H1006">
        <v>53</v>
      </c>
      <c r="I1006" s="7">
        <f t="shared" si="61"/>
        <v>98.14814814814815</v>
      </c>
      <c r="J1006">
        <f t="shared" si="62"/>
        <v>1</v>
      </c>
      <c r="K1006" s="7">
        <f t="shared" si="63"/>
        <v>1.8518518518518519</v>
      </c>
    </row>
    <row r="1007" spans="1:11" ht="12.75">
      <c r="A1007" s="2" t="s">
        <v>3373</v>
      </c>
      <c r="B1007" t="s">
        <v>3374</v>
      </c>
      <c r="C1007" s="8">
        <v>9.092592592592593</v>
      </c>
      <c r="D1007" s="7">
        <v>2.482151520457633</v>
      </c>
      <c r="E1007">
        <v>54</v>
      </c>
      <c r="F1007">
        <v>584</v>
      </c>
      <c r="G1007" s="3">
        <f t="shared" si="60"/>
        <v>2.7664128471123997</v>
      </c>
      <c r="H1007">
        <v>54</v>
      </c>
      <c r="I1007" s="7">
        <f t="shared" si="61"/>
        <v>100</v>
      </c>
      <c r="J1007">
        <f t="shared" si="62"/>
        <v>0</v>
      </c>
      <c r="K1007" s="7">
        <f t="shared" si="63"/>
        <v>0</v>
      </c>
    </row>
    <row r="1008" spans="1:11" ht="12.75">
      <c r="A1008" s="2" t="s">
        <v>3375</v>
      </c>
      <c r="B1008" t="s">
        <v>3376</v>
      </c>
      <c r="C1008" s="8">
        <v>9.377358490566039</v>
      </c>
      <c r="D1008" s="7">
        <v>2.4037343950798697</v>
      </c>
      <c r="E1008">
        <v>54</v>
      </c>
      <c r="F1008">
        <v>980</v>
      </c>
      <c r="G1008" s="3">
        <f t="shared" si="60"/>
        <v>2.9912260756924947</v>
      </c>
      <c r="H1008">
        <v>53</v>
      </c>
      <c r="I1008" s="7">
        <f t="shared" si="61"/>
        <v>98.14814814814815</v>
      </c>
      <c r="J1008">
        <f t="shared" si="62"/>
        <v>1</v>
      </c>
      <c r="K1008" s="7">
        <f t="shared" si="63"/>
        <v>1.8518518518518519</v>
      </c>
    </row>
    <row r="1009" spans="1:11" ht="12.75">
      <c r="A1009" s="2" t="s">
        <v>3377</v>
      </c>
      <c r="B1009" t="s">
        <v>3378</v>
      </c>
      <c r="C1009" s="8">
        <v>10.526315789473685</v>
      </c>
      <c r="D1009" s="7">
        <v>2.3536086514564225</v>
      </c>
      <c r="E1009">
        <v>57</v>
      </c>
      <c r="F1009">
        <v>712</v>
      </c>
      <c r="G1009" s="3">
        <f t="shared" si="60"/>
        <v>2.8524799936368566</v>
      </c>
      <c r="H1009">
        <v>57</v>
      </c>
      <c r="I1009" s="7">
        <f t="shared" si="61"/>
        <v>100</v>
      </c>
      <c r="J1009">
        <f t="shared" si="62"/>
        <v>0</v>
      </c>
      <c r="K1009" s="7">
        <f t="shared" si="63"/>
        <v>0</v>
      </c>
    </row>
    <row r="1010" spans="1:11" ht="12.75">
      <c r="A1010" s="2" t="s">
        <v>3379</v>
      </c>
      <c r="B1010" t="s">
        <v>3379</v>
      </c>
      <c r="C1010" s="8">
        <v>13.314814814814815</v>
      </c>
      <c r="D1010" s="7">
        <v>1.8204713682986726</v>
      </c>
      <c r="E1010">
        <v>54</v>
      </c>
      <c r="F1010">
        <v>23</v>
      </c>
      <c r="G1010" s="3">
        <f t="shared" si="60"/>
        <v>1.3617278360175928</v>
      </c>
      <c r="H1010">
        <v>54</v>
      </c>
      <c r="I1010" s="7">
        <f t="shared" si="61"/>
        <v>100</v>
      </c>
      <c r="J1010">
        <f t="shared" si="62"/>
        <v>0</v>
      </c>
      <c r="K1010" s="7">
        <f t="shared" si="63"/>
        <v>0</v>
      </c>
    </row>
    <row r="1011" spans="1:11" ht="12.75">
      <c r="A1011" s="2" t="s">
        <v>3380</v>
      </c>
      <c r="B1011" t="s">
        <v>3380</v>
      </c>
      <c r="C1011" s="8">
        <v>12.76923076923077</v>
      </c>
      <c r="D1011" s="7">
        <v>1.9863789561576786</v>
      </c>
      <c r="E1011">
        <v>53</v>
      </c>
      <c r="F1011">
        <v>40</v>
      </c>
      <c r="G1011" s="3">
        <f t="shared" si="60"/>
        <v>1.6020599913279623</v>
      </c>
      <c r="H1011">
        <v>52</v>
      </c>
      <c r="I1011" s="7">
        <f t="shared" si="61"/>
        <v>98.11320754716981</v>
      </c>
      <c r="J1011">
        <f t="shared" si="62"/>
        <v>1</v>
      </c>
      <c r="K1011" s="7">
        <f t="shared" si="63"/>
        <v>1.8867924528301887</v>
      </c>
    </row>
    <row r="1012" spans="1:11" ht="12.75">
      <c r="A1012" s="2" t="s">
        <v>3381</v>
      </c>
      <c r="B1012" t="s">
        <v>3382</v>
      </c>
      <c r="C1012" s="8">
        <v>9.283018867924529</v>
      </c>
      <c r="D1012" s="7">
        <v>2.1156682749517137</v>
      </c>
      <c r="E1012">
        <v>53</v>
      </c>
      <c r="F1012">
        <v>121</v>
      </c>
      <c r="G1012" s="3">
        <f t="shared" si="60"/>
        <v>2.0827853703164503</v>
      </c>
      <c r="H1012">
        <v>53</v>
      </c>
      <c r="I1012" s="7">
        <f t="shared" si="61"/>
        <v>100</v>
      </c>
      <c r="J1012">
        <f t="shared" si="62"/>
        <v>0</v>
      </c>
      <c r="K1012" s="7">
        <f t="shared" si="63"/>
        <v>0</v>
      </c>
    </row>
    <row r="1013" spans="1:11" ht="12.75">
      <c r="A1013" s="2" t="s">
        <v>3383</v>
      </c>
      <c r="B1013" t="s">
        <v>3384</v>
      </c>
      <c r="C1013" s="8">
        <v>4.169811320754717</v>
      </c>
      <c r="D1013" s="7">
        <v>1.7730444163012582</v>
      </c>
      <c r="E1013">
        <v>53</v>
      </c>
      <c r="F1013">
        <v>48452</v>
      </c>
      <c r="G1013" s="3">
        <f t="shared" si="60"/>
        <v>4.685311708549566</v>
      </c>
      <c r="H1013">
        <v>53</v>
      </c>
      <c r="I1013" s="7">
        <f t="shared" si="61"/>
        <v>100</v>
      </c>
      <c r="J1013">
        <f t="shared" si="62"/>
        <v>0</v>
      </c>
      <c r="K1013" s="7">
        <f t="shared" si="63"/>
        <v>0</v>
      </c>
    </row>
    <row r="1014" spans="1:11" ht="12.75">
      <c r="A1014" s="2" t="s">
        <v>3385</v>
      </c>
      <c r="C1014" s="8">
        <v>7.290322580645161</v>
      </c>
      <c r="D1014" s="7">
        <v>2.1832979774117605</v>
      </c>
      <c r="E1014">
        <v>62</v>
      </c>
      <c r="F1014">
        <v>1091</v>
      </c>
      <c r="G1014" s="3">
        <f t="shared" si="60"/>
        <v>3.037824750588342</v>
      </c>
      <c r="H1014">
        <v>62</v>
      </c>
      <c r="I1014" s="7">
        <f t="shared" si="61"/>
        <v>100</v>
      </c>
      <c r="J1014">
        <f t="shared" si="62"/>
        <v>0</v>
      </c>
      <c r="K1014" s="7">
        <f t="shared" si="63"/>
        <v>0</v>
      </c>
    </row>
    <row r="1015" spans="1:11" ht="12.75">
      <c r="A1015" s="2" t="s">
        <v>3386</v>
      </c>
      <c r="B1015" t="s">
        <v>3387</v>
      </c>
      <c r="C1015" s="8">
        <v>10.74074074074074</v>
      </c>
      <c r="D1015" s="7">
        <v>2.8429667283154894</v>
      </c>
      <c r="E1015">
        <v>54</v>
      </c>
      <c r="F1015">
        <v>555</v>
      </c>
      <c r="G1015" s="3">
        <f t="shared" si="60"/>
        <v>2.7442929831226763</v>
      </c>
      <c r="H1015">
        <v>54</v>
      </c>
      <c r="I1015" s="7">
        <f t="shared" si="61"/>
        <v>100</v>
      </c>
      <c r="J1015">
        <f t="shared" si="62"/>
        <v>0</v>
      </c>
      <c r="K1015" s="7">
        <f t="shared" si="63"/>
        <v>0</v>
      </c>
    </row>
    <row r="1016" spans="1:11" ht="12.75">
      <c r="A1016" s="2" t="s">
        <v>3388</v>
      </c>
      <c r="B1016" t="s">
        <v>3388</v>
      </c>
      <c r="C1016" s="8">
        <v>13.790697674418604</v>
      </c>
      <c r="D1016" s="7">
        <v>2.231358112332184</v>
      </c>
      <c r="E1016">
        <v>57</v>
      </c>
      <c r="F1016">
        <v>155</v>
      </c>
      <c r="G1016" s="3">
        <f t="shared" si="60"/>
        <v>2.1903316981702914</v>
      </c>
      <c r="H1016">
        <v>43</v>
      </c>
      <c r="I1016" s="7">
        <f t="shared" si="61"/>
        <v>75.43859649122807</v>
      </c>
      <c r="J1016">
        <f t="shared" si="62"/>
        <v>14</v>
      </c>
      <c r="K1016" s="7">
        <f t="shared" si="63"/>
        <v>24.56140350877193</v>
      </c>
    </row>
    <row r="1017" spans="1:11" ht="12.75">
      <c r="A1017" s="2" t="s">
        <v>3389</v>
      </c>
      <c r="B1017" t="s">
        <v>3390</v>
      </c>
      <c r="C1017" s="8">
        <v>5.944444444444445</v>
      </c>
      <c r="D1017" s="7">
        <v>1.816243964440014</v>
      </c>
      <c r="E1017">
        <v>54</v>
      </c>
      <c r="F1017">
        <v>810</v>
      </c>
      <c r="G1017" s="3">
        <f t="shared" si="60"/>
        <v>2.90848501887865</v>
      </c>
      <c r="H1017">
        <v>54</v>
      </c>
      <c r="I1017" s="7">
        <f t="shared" si="61"/>
        <v>100</v>
      </c>
      <c r="J1017">
        <f t="shared" si="62"/>
        <v>0</v>
      </c>
      <c r="K1017" s="7">
        <f t="shared" si="63"/>
        <v>0</v>
      </c>
    </row>
    <row r="1018" spans="1:11" ht="12.75">
      <c r="A1018" s="2" t="s">
        <v>3391</v>
      </c>
      <c r="B1018" t="s">
        <v>3392</v>
      </c>
      <c r="C1018" s="8">
        <v>12.040816326530612</v>
      </c>
      <c r="D1018" s="7">
        <v>2.4062348153068016</v>
      </c>
      <c r="E1018">
        <v>50</v>
      </c>
      <c r="F1018">
        <v>6</v>
      </c>
      <c r="G1018" s="3">
        <f t="shared" si="60"/>
        <v>0.7781512503836436</v>
      </c>
      <c r="H1018">
        <v>49</v>
      </c>
      <c r="I1018" s="7">
        <f t="shared" si="61"/>
        <v>98</v>
      </c>
      <c r="J1018">
        <f t="shared" si="62"/>
        <v>1</v>
      </c>
      <c r="K1018" s="7">
        <f t="shared" si="63"/>
        <v>2</v>
      </c>
    </row>
    <row r="1019" spans="1:11" ht="12.75">
      <c r="A1019" s="2" t="s">
        <v>3393</v>
      </c>
      <c r="B1019" t="s">
        <v>3394</v>
      </c>
      <c r="C1019" s="8">
        <v>7.903225806451613</v>
      </c>
      <c r="D1019" s="7">
        <v>2.5588783238060424</v>
      </c>
      <c r="E1019">
        <v>62</v>
      </c>
      <c r="F1019">
        <v>487</v>
      </c>
      <c r="G1019" s="3">
        <f t="shared" si="60"/>
        <v>2.6875289612146345</v>
      </c>
      <c r="H1019">
        <v>62</v>
      </c>
      <c r="I1019" s="7">
        <f t="shared" si="61"/>
        <v>100</v>
      </c>
      <c r="J1019">
        <f t="shared" si="62"/>
        <v>0</v>
      </c>
      <c r="K1019" s="7">
        <f t="shared" si="63"/>
        <v>0</v>
      </c>
    </row>
    <row r="1020" spans="1:11" ht="12.75">
      <c r="A1020" s="2" t="s">
        <v>3395</v>
      </c>
      <c r="B1020" t="s">
        <v>3396</v>
      </c>
      <c r="C1020" s="8">
        <v>4.089285714285714</v>
      </c>
      <c r="D1020" s="7">
        <v>2.274577169212181</v>
      </c>
      <c r="E1020">
        <v>56</v>
      </c>
      <c r="F1020">
        <v>1024</v>
      </c>
      <c r="G1020" s="3">
        <f t="shared" si="60"/>
        <v>3.010299956639812</v>
      </c>
      <c r="H1020">
        <v>56</v>
      </c>
      <c r="I1020" s="7">
        <f t="shared" si="61"/>
        <v>100</v>
      </c>
      <c r="J1020">
        <f t="shared" si="62"/>
        <v>0</v>
      </c>
      <c r="K1020" s="7">
        <f t="shared" si="63"/>
        <v>0</v>
      </c>
    </row>
    <row r="1021" spans="1:11" ht="12.75">
      <c r="A1021" s="2" t="s">
        <v>3397</v>
      </c>
      <c r="B1021" t="s">
        <v>3397</v>
      </c>
      <c r="C1021" s="8">
        <v>11.39622641509434</v>
      </c>
      <c r="D1021" s="7">
        <v>2.097064089126559</v>
      </c>
      <c r="E1021">
        <v>53</v>
      </c>
      <c r="F1021">
        <v>86</v>
      </c>
      <c r="G1021" s="3">
        <f t="shared" si="60"/>
        <v>1.9344984512435677</v>
      </c>
      <c r="H1021">
        <v>53</v>
      </c>
      <c r="I1021" s="7">
        <f t="shared" si="61"/>
        <v>100</v>
      </c>
      <c r="J1021">
        <f t="shared" si="62"/>
        <v>0</v>
      </c>
      <c r="K1021" s="7">
        <f t="shared" si="63"/>
        <v>0</v>
      </c>
    </row>
    <row r="1022" spans="1:11" ht="12.75">
      <c r="A1022" s="2" t="s">
        <v>3398</v>
      </c>
      <c r="C1022" s="8">
        <v>6.37037037037037</v>
      </c>
      <c r="D1022" s="7">
        <v>1.804567541318693</v>
      </c>
      <c r="E1022">
        <v>54</v>
      </c>
      <c r="F1022">
        <v>184</v>
      </c>
      <c r="G1022" s="3">
        <f t="shared" si="60"/>
        <v>2.2648178230095364</v>
      </c>
      <c r="H1022">
        <v>54</v>
      </c>
      <c r="I1022" s="7">
        <f t="shared" si="61"/>
        <v>100</v>
      </c>
      <c r="J1022">
        <f t="shared" si="62"/>
        <v>0</v>
      </c>
      <c r="K1022" s="7">
        <f t="shared" si="63"/>
        <v>0</v>
      </c>
    </row>
    <row r="1023" spans="1:11" ht="12.75">
      <c r="A1023" s="2" t="s">
        <v>3399</v>
      </c>
      <c r="C1023" s="8">
        <v>7.566037735849057</v>
      </c>
      <c r="D1023" s="7">
        <v>2.1259335864352016</v>
      </c>
      <c r="E1023">
        <v>53</v>
      </c>
      <c r="F1023">
        <v>426</v>
      </c>
      <c r="G1023" s="3">
        <f t="shared" si="60"/>
        <v>2.629409599102719</v>
      </c>
      <c r="H1023">
        <v>53</v>
      </c>
      <c r="I1023" s="7">
        <f t="shared" si="61"/>
        <v>100</v>
      </c>
      <c r="J1023">
        <f t="shared" si="62"/>
        <v>0</v>
      </c>
      <c r="K1023" s="7">
        <f t="shared" si="63"/>
        <v>0</v>
      </c>
    </row>
    <row r="1024" spans="1:11" ht="12.75">
      <c r="A1024" s="2" t="s">
        <v>3400</v>
      </c>
      <c r="B1024" t="s">
        <v>3401</v>
      </c>
      <c r="C1024" s="8">
        <v>8.34</v>
      </c>
      <c r="D1024" s="7">
        <v>2.1628590300048374</v>
      </c>
      <c r="E1024">
        <v>50</v>
      </c>
      <c r="F1024">
        <v>2688</v>
      </c>
      <c r="G1024" s="3">
        <f t="shared" si="60"/>
        <v>3.429429264381788</v>
      </c>
      <c r="H1024">
        <v>50</v>
      </c>
      <c r="I1024" s="7">
        <f t="shared" si="61"/>
        <v>100</v>
      </c>
      <c r="J1024">
        <f t="shared" si="62"/>
        <v>0</v>
      </c>
      <c r="K1024" s="7">
        <f t="shared" si="63"/>
        <v>0</v>
      </c>
    </row>
    <row r="1025" spans="1:11" ht="12.75">
      <c r="A1025" s="2" t="s">
        <v>3402</v>
      </c>
      <c r="B1025" t="s">
        <v>3403</v>
      </c>
      <c r="C1025" s="8">
        <v>7.518518518518518</v>
      </c>
      <c r="D1025" s="7">
        <v>3.374380394505101</v>
      </c>
      <c r="E1025">
        <v>54</v>
      </c>
      <c r="F1025">
        <v>224</v>
      </c>
      <c r="G1025" s="3">
        <f t="shared" si="60"/>
        <v>2.3502480183341627</v>
      </c>
      <c r="H1025">
        <v>54</v>
      </c>
      <c r="I1025" s="7">
        <f t="shared" si="61"/>
        <v>100</v>
      </c>
      <c r="J1025">
        <f t="shared" si="62"/>
        <v>0</v>
      </c>
      <c r="K1025" s="7">
        <f t="shared" si="63"/>
        <v>0</v>
      </c>
    </row>
    <row r="1026" spans="1:11" ht="12.75">
      <c r="A1026" s="2" t="s">
        <v>3404</v>
      </c>
      <c r="B1026" t="s">
        <v>3405</v>
      </c>
      <c r="C1026" s="8">
        <v>12.25</v>
      </c>
      <c r="D1026" s="7">
        <v>2.7785946511310566</v>
      </c>
      <c r="E1026">
        <v>53</v>
      </c>
      <c r="F1026">
        <v>84</v>
      </c>
      <c r="G1026" s="3">
        <f aca="true" t="shared" si="64" ref="G1026:G1089">LOG(F$1:F$65536)</f>
        <v>1.9242792860618816</v>
      </c>
      <c r="H1026">
        <v>52</v>
      </c>
      <c r="I1026" s="7">
        <f aca="true" t="shared" si="65" ref="I1026:I1089">(100*H1026/E1026)</f>
        <v>98.11320754716981</v>
      </c>
      <c r="J1026">
        <f aca="true" t="shared" si="66" ref="J1026:J1089">(E1026-H1026)</f>
        <v>1</v>
      </c>
      <c r="K1026" s="7">
        <f aca="true" t="shared" si="67" ref="K1026:K1089">(100*J1026/E1026)</f>
        <v>1.8867924528301887</v>
      </c>
    </row>
    <row r="1027" spans="1:11" ht="12.75">
      <c r="A1027" s="2" t="s">
        <v>3406</v>
      </c>
      <c r="B1027" t="s">
        <v>3407</v>
      </c>
      <c r="C1027" s="8">
        <v>8.981132075471699</v>
      </c>
      <c r="D1027" s="7">
        <v>2.811313449109452</v>
      </c>
      <c r="E1027">
        <v>54</v>
      </c>
      <c r="F1027">
        <v>81</v>
      </c>
      <c r="G1027" s="3">
        <f t="shared" si="64"/>
        <v>1.9084850188786497</v>
      </c>
      <c r="H1027">
        <v>53</v>
      </c>
      <c r="I1027" s="7">
        <f t="shared" si="65"/>
        <v>98.14814814814815</v>
      </c>
      <c r="J1027">
        <f t="shared" si="66"/>
        <v>1</v>
      </c>
      <c r="K1027" s="7">
        <f t="shared" si="67"/>
        <v>1.8518518518518519</v>
      </c>
    </row>
    <row r="1028" spans="1:11" ht="12.75">
      <c r="A1028" s="2" t="s">
        <v>3408</v>
      </c>
      <c r="B1028" t="s">
        <v>3409</v>
      </c>
      <c r="C1028" s="8">
        <v>10.647058823529411</v>
      </c>
      <c r="D1028" s="7">
        <v>2.2788025751412944</v>
      </c>
      <c r="E1028">
        <v>62</v>
      </c>
      <c r="F1028">
        <v>40</v>
      </c>
      <c r="G1028" s="3">
        <f t="shared" si="64"/>
        <v>1.6020599913279623</v>
      </c>
      <c r="H1028">
        <v>51</v>
      </c>
      <c r="I1028" s="7">
        <f t="shared" si="65"/>
        <v>82.25806451612904</v>
      </c>
      <c r="J1028">
        <f t="shared" si="66"/>
        <v>11</v>
      </c>
      <c r="K1028" s="7">
        <f t="shared" si="67"/>
        <v>17.741935483870968</v>
      </c>
    </row>
    <row r="1029" spans="1:11" ht="12.75">
      <c r="A1029" s="2" t="s">
        <v>3410</v>
      </c>
      <c r="B1029" t="s">
        <v>3410</v>
      </c>
      <c r="C1029" s="8">
        <v>13.517857142857142</v>
      </c>
      <c r="D1029" s="7">
        <v>2.8603310134481834</v>
      </c>
      <c r="E1029">
        <v>57</v>
      </c>
      <c r="F1029">
        <v>131</v>
      </c>
      <c r="G1029" s="3">
        <f t="shared" si="64"/>
        <v>2.1172712956557644</v>
      </c>
      <c r="H1029">
        <v>56</v>
      </c>
      <c r="I1029" s="7">
        <f t="shared" si="65"/>
        <v>98.24561403508773</v>
      </c>
      <c r="J1029">
        <f t="shared" si="66"/>
        <v>1</v>
      </c>
      <c r="K1029" s="7">
        <f t="shared" si="67"/>
        <v>1.7543859649122806</v>
      </c>
    </row>
    <row r="1030" spans="1:11" ht="12.75">
      <c r="A1030" s="2" t="s">
        <v>3411</v>
      </c>
      <c r="B1030" t="s">
        <v>3412</v>
      </c>
      <c r="C1030" s="8">
        <v>7.053571428571429</v>
      </c>
      <c r="D1030" s="7">
        <v>2.3309743796192954</v>
      </c>
      <c r="E1030">
        <v>56</v>
      </c>
      <c r="F1030">
        <v>23</v>
      </c>
      <c r="G1030" s="3">
        <f t="shared" si="64"/>
        <v>1.3617278360175928</v>
      </c>
      <c r="H1030">
        <v>56</v>
      </c>
      <c r="I1030" s="7">
        <f t="shared" si="65"/>
        <v>100</v>
      </c>
      <c r="J1030">
        <f t="shared" si="66"/>
        <v>0</v>
      </c>
      <c r="K1030" s="7">
        <f t="shared" si="67"/>
        <v>0</v>
      </c>
    </row>
    <row r="1031" spans="1:11" ht="12.75">
      <c r="A1031" s="2" t="s">
        <v>3413</v>
      </c>
      <c r="B1031" t="s">
        <v>3413</v>
      </c>
      <c r="C1031" s="8">
        <v>7.774193548387097</v>
      </c>
      <c r="D1031" s="7">
        <v>2.425407552967229</v>
      </c>
      <c r="E1031">
        <v>62</v>
      </c>
      <c r="F1031">
        <v>48</v>
      </c>
      <c r="G1031" s="3">
        <f t="shared" si="64"/>
        <v>1.6812412373755872</v>
      </c>
      <c r="H1031">
        <v>62</v>
      </c>
      <c r="I1031" s="7">
        <f t="shared" si="65"/>
        <v>100</v>
      </c>
      <c r="J1031">
        <f t="shared" si="66"/>
        <v>0</v>
      </c>
      <c r="K1031" s="7">
        <f t="shared" si="67"/>
        <v>0</v>
      </c>
    </row>
    <row r="1032" spans="1:11" ht="12.75">
      <c r="A1032" s="2" t="s">
        <v>3414</v>
      </c>
      <c r="B1032" t="s">
        <v>3415</v>
      </c>
      <c r="C1032" s="8">
        <v>10.027777777777779</v>
      </c>
      <c r="D1032" s="7">
        <v>3.7908620286993986</v>
      </c>
      <c r="E1032">
        <v>50</v>
      </c>
      <c r="F1032">
        <v>15</v>
      </c>
      <c r="G1032" s="3">
        <f t="shared" si="64"/>
        <v>1.1760912590556813</v>
      </c>
      <c r="H1032">
        <v>36</v>
      </c>
      <c r="I1032" s="7">
        <f t="shared" si="65"/>
        <v>72</v>
      </c>
      <c r="J1032">
        <f t="shared" si="66"/>
        <v>14</v>
      </c>
      <c r="K1032" s="7">
        <f t="shared" si="67"/>
        <v>28</v>
      </c>
    </row>
    <row r="1033" spans="1:11" ht="12.75">
      <c r="A1033" s="2" t="s">
        <v>3416</v>
      </c>
      <c r="B1033" t="s">
        <v>3417</v>
      </c>
      <c r="C1033" s="8">
        <v>9.357142857142858</v>
      </c>
      <c r="D1033" s="7">
        <v>2.1944439877983717</v>
      </c>
      <c r="E1033">
        <v>56</v>
      </c>
      <c r="F1033">
        <v>2778</v>
      </c>
      <c r="G1033" s="3">
        <f t="shared" si="64"/>
        <v>3.4437322414015967</v>
      </c>
      <c r="H1033">
        <v>56</v>
      </c>
      <c r="I1033" s="7">
        <f t="shared" si="65"/>
        <v>100</v>
      </c>
      <c r="J1033">
        <f t="shared" si="66"/>
        <v>0</v>
      </c>
      <c r="K1033" s="7">
        <f t="shared" si="67"/>
        <v>0</v>
      </c>
    </row>
    <row r="1034" spans="1:11" ht="12.75">
      <c r="A1034" s="2" t="s">
        <v>3418</v>
      </c>
      <c r="B1034" t="s">
        <v>3419</v>
      </c>
      <c r="C1034" s="8">
        <v>13</v>
      </c>
      <c r="D1034" s="7">
        <v>2.221749358673466</v>
      </c>
      <c r="E1034">
        <v>54</v>
      </c>
      <c r="F1034">
        <v>27</v>
      </c>
      <c r="G1034" s="3">
        <f t="shared" si="64"/>
        <v>1.4313637641589874</v>
      </c>
      <c r="H1034">
        <v>48</v>
      </c>
      <c r="I1034" s="7">
        <f t="shared" si="65"/>
        <v>88.88888888888889</v>
      </c>
      <c r="J1034">
        <f t="shared" si="66"/>
        <v>6</v>
      </c>
      <c r="K1034" s="7">
        <f t="shared" si="67"/>
        <v>11.11111111111111</v>
      </c>
    </row>
    <row r="1035" spans="1:11" ht="12.75">
      <c r="A1035" s="2" t="s">
        <v>3420</v>
      </c>
      <c r="B1035" t="s">
        <v>3420</v>
      </c>
      <c r="C1035" s="8">
        <v>13.107142857142858</v>
      </c>
      <c r="D1035" s="7">
        <v>2.0061593467806413</v>
      </c>
      <c r="E1035">
        <v>56</v>
      </c>
      <c r="F1035">
        <v>16</v>
      </c>
      <c r="G1035" s="3">
        <f t="shared" si="64"/>
        <v>1.2041199826559248</v>
      </c>
      <c r="H1035">
        <v>56</v>
      </c>
      <c r="I1035" s="7">
        <f t="shared" si="65"/>
        <v>100</v>
      </c>
      <c r="J1035">
        <f t="shared" si="66"/>
        <v>0</v>
      </c>
      <c r="K1035" s="7">
        <f t="shared" si="67"/>
        <v>0</v>
      </c>
    </row>
    <row r="1036" spans="1:11" ht="12.75">
      <c r="A1036" s="2" t="s">
        <v>3421</v>
      </c>
      <c r="C1036" s="8">
        <v>10.448979591836734</v>
      </c>
      <c r="D1036" s="7">
        <v>1.581945327882153</v>
      </c>
      <c r="E1036">
        <v>50</v>
      </c>
      <c r="F1036">
        <v>47</v>
      </c>
      <c r="G1036" s="3">
        <f t="shared" si="64"/>
        <v>1.6720978579357175</v>
      </c>
      <c r="H1036">
        <v>49</v>
      </c>
      <c r="I1036" s="7">
        <f t="shared" si="65"/>
        <v>98</v>
      </c>
      <c r="J1036">
        <f t="shared" si="66"/>
        <v>1</v>
      </c>
      <c r="K1036" s="7">
        <f t="shared" si="67"/>
        <v>2</v>
      </c>
    </row>
    <row r="1037" spans="1:11" ht="12.75">
      <c r="A1037" s="2" t="s">
        <v>3422</v>
      </c>
      <c r="B1037" t="s">
        <v>3423</v>
      </c>
      <c r="C1037" s="8">
        <v>9.807692307692308</v>
      </c>
      <c r="D1037" s="7">
        <v>2.627445352417375</v>
      </c>
      <c r="E1037">
        <v>56</v>
      </c>
      <c r="F1037">
        <v>26</v>
      </c>
      <c r="G1037" s="3">
        <f t="shared" si="64"/>
        <v>1.414973347970818</v>
      </c>
      <c r="H1037">
        <v>52</v>
      </c>
      <c r="I1037" s="7">
        <f t="shared" si="65"/>
        <v>92.85714285714286</v>
      </c>
      <c r="J1037">
        <f t="shared" si="66"/>
        <v>4</v>
      </c>
      <c r="K1037" s="7">
        <f t="shared" si="67"/>
        <v>7.142857142857143</v>
      </c>
    </row>
    <row r="1038" spans="1:11" ht="12.75">
      <c r="A1038" s="2" t="s">
        <v>3424</v>
      </c>
      <c r="B1038" t="s">
        <v>3424</v>
      </c>
      <c r="C1038" s="8">
        <v>8.528301886792454</v>
      </c>
      <c r="D1038" s="7">
        <v>2.317191383358689</v>
      </c>
      <c r="E1038">
        <v>53</v>
      </c>
      <c r="F1038">
        <v>23</v>
      </c>
      <c r="G1038" s="3">
        <f t="shared" si="64"/>
        <v>1.3617278360175928</v>
      </c>
      <c r="H1038">
        <v>53</v>
      </c>
      <c r="I1038" s="7">
        <f t="shared" si="65"/>
        <v>100</v>
      </c>
      <c r="J1038">
        <f t="shared" si="66"/>
        <v>0</v>
      </c>
      <c r="K1038" s="7">
        <f t="shared" si="67"/>
        <v>0</v>
      </c>
    </row>
    <row r="1039" spans="1:11" ht="12.75">
      <c r="A1039" s="2" t="s">
        <v>3425</v>
      </c>
      <c r="B1039" t="s">
        <v>3426</v>
      </c>
      <c r="C1039" s="8">
        <v>8.222222222222221</v>
      </c>
      <c r="D1039" s="7">
        <v>3.5056109561816227</v>
      </c>
      <c r="E1039">
        <v>54</v>
      </c>
      <c r="F1039">
        <v>1821</v>
      </c>
      <c r="G1039" s="3">
        <f t="shared" si="64"/>
        <v>3.26030994579492</v>
      </c>
      <c r="H1039">
        <v>54</v>
      </c>
      <c r="I1039" s="7">
        <f t="shared" si="65"/>
        <v>100</v>
      </c>
      <c r="J1039">
        <f t="shared" si="66"/>
        <v>0</v>
      </c>
      <c r="K1039" s="7">
        <f t="shared" si="67"/>
        <v>0</v>
      </c>
    </row>
    <row r="1040" spans="1:11" ht="12.75">
      <c r="A1040" s="2" t="s">
        <v>3427</v>
      </c>
      <c r="C1040" s="8">
        <v>9.131147540983607</v>
      </c>
      <c r="D1040" s="7">
        <v>3.2887455046773555</v>
      </c>
      <c r="E1040">
        <v>62</v>
      </c>
      <c r="F1040">
        <v>8</v>
      </c>
      <c r="G1040" s="3">
        <f t="shared" si="64"/>
        <v>0.9030899869919435</v>
      </c>
      <c r="H1040">
        <v>61</v>
      </c>
      <c r="I1040" s="7">
        <f t="shared" si="65"/>
        <v>98.38709677419355</v>
      </c>
      <c r="J1040">
        <f t="shared" si="66"/>
        <v>1</v>
      </c>
      <c r="K1040" s="7">
        <f t="shared" si="67"/>
        <v>1.6129032258064515</v>
      </c>
    </row>
    <row r="1041" spans="1:11" ht="12.75">
      <c r="A1041" s="2" t="s">
        <v>3428</v>
      </c>
      <c r="B1041" t="s">
        <v>3429</v>
      </c>
      <c r="C1041" s="8">
        <v>6.16</v>
      </c>
      <c r="D1041" s="7">
        <v>1.608142546225176</v>
      </c>
      <c r="E1041">
        <v>50</v>
      </c>
      <c r="F1041">
        <v>1793</v>
      </c>
      <c r="G1041" s="3">
        <f t="shared" si="64"/>
        <v>3.253580289562183</v>
      </c>
      <c r="H1041">
        <v>50</v>
      </c>
      <c r="I1041" s="7">
        <f t="shared" si="65"/>
        <v>100</v>
      </c>
      <c r="J1041">
        <f t="shared" si="66"/>
        <v>0</v>
      </c>
      <c r="K1041" s="7">
        <f t="shared" si="67"/>
        <v>0</v>
      </c>
    </row>
    <row r="1042" spans="1:11" ht="12.75">
      <c r="A1042" s="2" t="s">
        <v>3415</v>
      </c>
      <c r="B1042" t="s">
        <v>3430</v>
      </c>
      <c r="C1042" s="8">
        <v>11.833333333333334</v>
      </c>
      <c r="D1042" s="7">
        <v>2.5159866214360687</v>
      </c>
      <c r="E1042">
        <v>54</v>
      </c>
      <c r="F1042">
        <v>138</v>
      </c>
      <c r="G1042" s="3">
        <f t="shared" si="64"/>
        <v>2.1398790864012365</v>
      </c>
      <c r="H1042">
        <v>54</v>
      </c>
      <c r="I1042" s="7">
        <f t="shared" si="65"/>
        <v>100</v>
      </c>
      <c r="J1042">
        <f t="shared" si="66"/>
        <v>0</v>
      </c>
      <c r="K1042" s="7">
        <f t="shared" si="67"/>
        <v>0</v>
      </c>
    </row>
    <row r="1043" spans="1:11" ht="12.75">
      <c r="A1043" s="2" t="s">
        <v>3431</v>
      </c>
      <c r="B1043" t="s">
        <v>3431</v>
      </c>
      <c r="C1043" s="8">
        <v>14.523809523809524</v>
      </c>
      <c r="D1043" s="7">
        <v>2.676173529856532</v>
      </c>
      <c r="E1043">
        <v>62</v>
      </c>
      <c r="F1043">
        <v>121</v>
      </c>
      <c r="G1043" s="3">
        <f t="shared" si="64"/>
        <v>2.0827853703164503</v>
      </c>
      <c r="H1043">
        <v>21</v>
      </c>
      <c r="I1043" s="7">
        <f t="shared" si="65"/>
        <v>33.87096774193548</v>
      </c>
      <c r="J1043">
        <f t="shared" si="66"/>
        <v>41</v>
      </c>
      <c r="K1043" s="7">
        <f t="shared" si="67"/>
        <v>66.12903225806451</v>
      </c>
    </row>
    <row r="1044" spans="1:11" ht="12.75">
      <c r="A1044" s="2" t="s">
        <v>3432</v>
      </c>
      <c r="B1044" t="s">
        <v>3394</v>
      </c>
      <c r="C1044" s="8">
        <v>6.22</v>
      </c>
      <c r="D1044" s="7">
        <v>2.2793661847280333</v>
      </c>
      <c r="E1044">
        <v>50</v>
      </c>
      <c r="F1044">
        <v>1794</v>
      </c>
      <c r="G1044" s="3">
        <f t="shared" si="64"/>
        <v>3.2538224387080734</v>
      </c>
      <c r="H1044">
        <v>50</v>
      </c>
      <c r="I1044" s="7">
        <f t="shared" si="65"/>
        <v>100</v>
      </c>
      <c r="J1044">
        <f t="shared" si="66"/>
        <v>0</v>
      </c>
      <c r="K1044" s="7">
        <f t="shared" si="67"/>
        <v>0</v>
      </c>
    </row>
    <row r="1045" spans="1:11" ht="12.75">
      <c r="A1045" s="2" t="s">
        <v>3433</v>
      </c>
      <c r="B1045" t="s">
        <v>3433</v>
      </c>
      <c r="C1045" s="8">
        <v>9.703703703703704</v>
      </c>
      <c r="D1045" s="7">
        <v>2.3602816399713875</v>
      </c>
      <c r="E1045">
        <v>54</v>
      </c>
      <c r="F1045">
        <v>163</v>
      </c>
      <c r="G1045" s="3">
        <f t="shared" si="64"/>
        <v>2.2121876044039577</v>
      </c>
      <c r="H1045">
        <v>54</v>
      </c>
      <c r="I1045" s="7">
        <f t="shared" si="65"/>
        <v>100</v>
      </c>
      <c r="J1045">
        <f t="shared" si="66"/>
        <v>0</v>
      </c>
      <c r="K1045" s="7">
        <f t="shared" si="67"/>
        <v>0</v>
      </c>
    </row>
    <row r="1046" spans="1:11" ht="12.75">
      <c r="A1046" s="2" t="s">
        <v>3434</v>
      </c>
      <c r="B1046" t="s">
        <v>3434</v>
      </c>
      <c r="C1046" s="8">
        <v>9.5</v>
      </c>
      <c r="D1046" s="7">
        <v>2.9429605755348716</v>
      </c>
      <c r="E1046">
        <v>62</v>
      </c>
      <c r="F1046">
        <v>62</v>
      </c>
      <c r="G1046" s="3">
        <f t="shared" si="64"/>
        <v>1.792391689498254</v>
      </c>
      <c r="H1046">
        <v>60</v>
      </c>
      <c r="I1046" s="7">
        <f t="shared" si="65"/>
        <v>96.7741935483871</v>
      </c>
      <c r="J1046">
        <f t="shared" si="66"/>
        <v>2</v>
      </c>
      <c r="K1046" s="7">
        <f t="shared" si="67"/>
        <v>3.225806451612903</v>
      </c>
    </row>
    <row r="1047" spans="1:11" ht="12.75">
      <c r="A1047" s="2" t="s">
        <v>3435</v>
      </c>
      <c r="B1047" t="s">
        <v>3436</v>
      </c>
      <c r="C1047" s="8">
        <v>9.928571428571429</v>
      </c>
      <c r="D1047" s="7">
        <v>4.393426658338318</v>
      </c>
      <c r="E1047">
        <v>56</v>
      </c>
      <c r="F1047">
        <v>11</v>
      </c>
      <c r="G1047" s="3">
        <f t="shared" si="64"/>
        <v>1.0413926851582251</v>
      </c>
      <c r="H1047">
        <v>14</v>
      </c>
      <c r="I1047" s="7">
        <f t="shared" si="65"/>
        <v>25</v>
      </c>
      <c r="J1047">
        <f t="shared" si="66"/>
        <v>42</v>
      </c>
      <c r="K1047" s="7">
        <f t="shared" si="67"/>
        <v>75</v>
      </c>
    </row>
    <row r="1048" spans="1:11" ht="12.75">
      <c r="A1048" s="2" t="s">
        <v>3437</v>
      </c>
      <c r="C1048" s="8">
        <v>9.754716981132075</v>
      </c>
      <c r="D1048" s="7">
        <v>2.8141514664374845</v>
      </c>
      <c r="E1048">
        <v>54</v>
      </c>
      <c r="F1048">
        <v>52</v>
      </c>
      <c r="G1048" s="3">
        <f t="shared" si="64"/>
        <v>1.7160033436347992</v>
      </c>
      <c r="H1048">
        <v>53</v>
      </c>
      <c r="I1048" s="7">
        <f t="shared" si="65"/>
        <v>98.14814814814815</v>
      </c>
      <c r="J1048">
        <f t="shared" si="66"/>
        <v>1</v>
      </c>
      <c r="K1048" s="7">
        <f t="shared" si="67"/>
        <v>1.8518518518518519</v>
      </c>
    </row>
    <row r="1049" spans="1:11" ht="12.75">
      <c r="A1049" s="2" t="s">
        <v>3438</v>
      </c>
      <c r="B1049" t="s">
        <v>3439</v>
      </c>
      <c r="C1049" s="8">
        <v>5.241935483870968</v>
      </c>
      <c r="D1049" s="7">
        <v>1.879008143230574</v>
      </c>
      <c r="E1049">
        <v>62</v>
      </c>
      <c r="F1049">
        <v>816</v>
      </c>
      <c r="G1049" s="3">
        <f t="shared" si="64"/>
        <v>2.9116901587538613</v>
      </c>
      <c r="H1049">
        <v>62</v>
      </c>
      <c r="I1049" s="7">
        <f t="shared" si="65"/>
        <v>100</v>
      </c>
      <c r="J1049">
        <f t="shared" si="66"/>
        <v>0</v>
      </c>
      <c r="K1049" s="7">
        <f t="shared" si="67"/>
        <v>0</v>
      </c>
    </row>
    <row r="1050" spans="1:11" ht="12.75">
      <c r="A1050" s="2" t="s">
        <v>3440</v>
      </c>
      <c r="B1050" t="s">
        <v>3441</v>
      </c>
      <c r="C1050" s="8">
        <v>5.919354838709677</v>
      </c>
      <c r="D1050" s="7">
        <v>1.8224320545185924</v>
      </c>
      <c r="E1050">
        <v>62</v>
      </c>
      <c r="F1050">
        <v>954</v>
      </c>
      <c r="G1050" s="3">
        <f t="shared" si="64"/>
        <v>2.979548374704095</v>
      </c>
      <c r="H1050">
        <v>62</v>
      </c>
      <c r="I1050" s="7">
        <f t="shared" si="65"/>
        <v>100</v>
      </c>
      <c r="J1050">
        <f t="shared" si="66"/>
        <v>0</v>
      </c>
      <c r="K1050" s="7">
        <f t="shared" si="67"/>
        <v>0</v>
      </c>
    </row>
    <row r="1051" spans="1:11" ht="12.75">
      <c r="A1051" s="2" t="s">
        <v>3442</v>
      </c>
      <c r="B1051" t="s">
        <v>3443</v>
      </c>
      <c r="C1051" s="8">
        <v>6.719298245614035</v>
      </c>
      <c r="D1051" s="7">
        <v>1.8102326800413593</v>
      </c>
      <c r="E1051">
        <v>57</v>
      </c>
      <c r="F1051">
        <v>3742</v>
      </c>
      <c r="G1051" s="3">
        <f t="shared" si="64"/>
        <v>3.573103783163991</v>
      </c>
      <c r="H1051">
        <v>57</v>
      </c>
      <c r="I1051" s="7">
        <f t="shared" si="65"/>
        <v>100</v>
      </c>
      <c r="J1051">
        <f t="shared" si="66"/>
        <v>0</v>
      </c>
      <c r="K1051" s="7">
        <f t="shared" si="67"/>
        <v>0</v>
      </c>
    </row>
    <row r="1052" spans="1:11" ht="12.75">
      <c r="A1052" s="2" t="s">
        <v>3444</v>
      </c>
      <c r="B1052" t="s">
        <v>3445</v>
      </c>
      <c r="C1052" s="8">
        <v>5.12962962962963</v>
      </c>
      <c r="D1052" s="7">
        <v>1.6141625119406589</v>
      </c>
      <c r="E1052">
        <v>54</v>
      </c>
      <c r="F1052">
        <v>2266</v>
      </c>
      <c r="G1052" s="3">
        <f t="shared" si="64"/>
        <v>3.3552599055273786</v>
      </c>
      <c r="H1052">
        <v>54</v>
      </c>
      <c r="I1052" s="7">
        <f t="shared" si="65"/>
        <v>100</v>
      </c>
      <c r="J1052">
        <f t="shared" si="66"/>
        <v>0</v>
      </c>
      <c r="K1052" s="7">
        <f t="shared" si="67"/>
        <v>0</v>
      </c>
    </row>
    <row r="1053" spans="1:11" ht="12.75">
      <c r="A1053" s="2" t="s">
        <v>3446</v>
      </c>
      <c r="C1053" s="8">
        <v>7.390243902439025</v>
      </c>
      <c r="D1053" s="7">
        <v>3.089320708347451</v>
      </c>
      <c r="E1053">
        <v>53</v>
      </c>
      <c r="F1053">
        <v>3</v>
      </c>
      <c r="G1053" s="3">
        <f t="shared" si="64"/>
        <v>0.47712125471966244</v>
      </c>
      <c r="H1053">
        <v>41</v>
      </c>
      <c r="I1053" s="7">
        <f t="shared" si="65"/>
        <v>77.35849056603773</v>
      </c>
      <c r="J1053">
        <f t="shared" si="66"/>
        <v>12</v>
      </c>
      <c r="K1053" s="7">
        <f t="shared" si="67"/>
        <v>22.641509433962263</v>
      </c>
    </row>
    <row r="1054" spans="1:11" ht="12.75">
      <c r="A1054" s="2" t="s">
        <v>3447</v>
      </c>
      <c r="B1054" t="s">
        <v>3448</v>
      </c>
      <c r="C1054" s="8">
        <v>7.925925925925926</v>
      </c>
      <c r="D1054" s="7">
        <v>1.8515862842423556</v>
      </c>
      <c r="E1054">
        <v>54</v>
      </c>
      <c r="F1054">
        <v>524</v>
      </c>
      <c r="G1054" s="3">
        <f t="shared" si="64"/>
        <v>2.7193312869837265</v>
      </c>
      <c r="H1054">
        <v>54</v>
      </c>
      <c r="I1054" s="7">
        <f t="shared" si="65"/>
        <v>100</v>
      </c>
      <c r="J1054">
        <f t="shared" si="66"/>
        <v>0</v>
      </c>
      <c r="K1054" s="7">
        <f t="shared" si="67"/>
        <v>0</v>
      </c>
    </row>
    <row r="1055" spans="1:11" ht="12.75">
      <c r="A1055" s="2" t="s">
        <v>3449</v>
      </c>
      <c r="B1055" t="s">
        <v>3450</v>
      </c>
      <c r="C1055" s="8">
        <v>9.283018867924529</v>
      </c>
      <c r="D1055" s="7">
        <v>2.3888954519623478</v>
      </c>
      <c r="E1055">
        <v>53</v>
      </c>
      <c r="F1055">
        <v>469</v>
      </c>
      <c r="G1055" s="3">
        <f t="shared" si="64"/>
        <v>2.6711728427150834</v>
      </c>
      <c r="H1055">
        <v>53</v>
      </c>
      <c r="I1055" s="7">
        <f t="shared" si="65"/>
        <v>100</v>
      </c>
      <c r="J1055">
        <f t="shared" si="66"/>
        <v>0</v>
      </c>
      <c r="K1055" s="7">
        <f t="shared" si="67"/>
        <v>0</v>
      </c>
    </row>
    <row r="1056" spans="1:11" ht="12.75">
      <c r="A1056" s="2" t="s">
        <v>3451</v>
      </c>
      <c r="C1056" s="8">
        <v>6.224489795918367</v>
      </c>
      <c r="D1056" s="7">
        <v>2.172415189392222</v>
      </c>
      <c r="E1056">
        <v>50</v>
      </c>
      <c r="F1056">
        <v>7</v>
      </c>
      <c r="G1056" s="3">
        <f t="shared" si="64"/>
        <v>0.8450980400142568</v>
      </c>
      <c r="H1056">
        <v>49</v>
      </c>
      <c r="I1056" s="7">
        <f t="shared" si="65"/>
        <v>98</v>
      </c>
      <c r="J1056">
        <f t="shared" si="66"/>
        <v>1</v>
      </c>
      <c r="K1056" s="7">
        <f t="shared" si="67"/>
        <v>2</v>
      </c>
    </row>
    <row r="1057" spans="1:11" ht="12.75">
      <c r="A1057" s="2" t="s">
        <v>3452</v>
      </c>
      <c r="B1057" t="s">
        <v>3453</v>
      </c>
      <c r="C1057" s="8">
        <v>7.481481481481482</v>
      </c>
      <c r="D1057" s="7">
        <v>2.1433595630765554</v>
      </c>
      <c r="E1057">
        <v>54</v>
      </c>
      <c r="F1057">
        <v>2822</v>
      </c>
      <c r="G1057" s="3">
        <f t="shared" si="64"/>
        <v>3.450557009418329</v>
      </c>
      <c r="H1057">
        <v>54</v>
      </c>
      <c r="I1057" s="7">
        <f t="shared" si="65"/>
        <v>100</v>
      </c>
      <c r="J1057">
        <f t="shared" si="66"/>
        <v>0</v>
      </c>
      <c r="K1057" s="7">
        <f t="shared" si="67"/>
        <v>0</v>
      </c>
    </row>
    <row r="1058" spans="1:11" ht="12.75">
      <c r="A1058" s="2" t="s">
        <v>3454</v>
      </c>
      <c r="B1058" t="s">
        <v>2327</v>
      </c>
      <c r="C1058" s="8">
        <v>7.377358490566038</v>
      </c>
      <c r="D1058" s="7">
        <v>1.8420976243062157</v>
      </c>
      <c r="E1058">
        <v>54</v>
      </c>
      <c r="F1058">
        <v>89</v>
      </c>
      <c r="G1058" s="3">
        <f t="shared" si="64"/>
        <v>1.9493900066449128</v>
      </c>
      <c r="H1058">
        <v>53</v>
      </c>
      <c r="I1058" s="7">
        <f t="shared" si="65"/>
        <v>98.14814814814815</v>
      </c>
      <c r="J1058">
        <f t="shared" si="66"/>
        <v>1</v>
      </c>
      <c r="K1058" s="7">
        <f t="shared" si="67"/>
        <v>1.8518518518518519</v>
      </c>
    </row>
    <row r="1059" spans="1:11" ht="12.75">
      <c r="A1059" s="2" t="s">
        <v>3455</v>
      </c>
      <c r="B1059" t="s">
        <v>3456</v>
      </c>
      <c r="C1059" s="8">
        <v>9.37037037037037</v>
      </c>
      <c r="D1059" s="7">
        <v>2.1306062233799827</v>
      </c>
      <c r="E1059">
        <v>54</v>
      </c>
      <c r="F1059">
        <v>5</v>
      </c>
      <c r="G1059" s="3">
        <f t="shared" si="64"/>
        <v>0.6989700043360189</v>
      </c>
      <c r="H1059">
        <v>54</v>
      </c>
      <c r="I1059" s="7">
        <f t="shared" si="65"/>
        <v>100</v>
      </c>
      <c r="J1059">
        <f t="shared" si="66"/>
        <v>0</v>
      </c>
      <c r="K1059" s="7">
        <f t="shared" si="67"/>
        <v>0</v>
      </c>
    </row>
    <row r="1060" spans="1:11" ht="12.75">
      <c r="A1060" s="2" t="s">
        <v>3457</v>
      </c>
      <c r="B1060" t="s">
        <v>3458</v>
      </c>
      <c r="C1060" s="8">
        <v>7.088888888888889</v>
      </c>
      <c r="D1060" s="7">
        <v>2.695300811532262</v>
      </c>
      <c r="E1060">
        <v>50</v>
      </c>
      <c r="F1060">
        <v>1</v>
      </c>
      <c r="G1060" s="3">
        <f t="shared" si="64"/>
        <v>0</v>
      </c>
      <c r="H1060">
        <v>45</v>
      </c>
      <c r="I1060" s="7">
        <f t="shared" si="65"/>
        <v>90</v>
      </c>
      <c r="J1060">
        <f t="shared" si="66"/>
        <v>5</v>
      </c>
      <c r="K1060" s="7">
        <f t="shared" si="67"/>
        <v>10</v>
      </c>
    </row>
    <row r="1061" spans="1:11" ht="12.75">
      <c r="A1061" s="2" t="s">
        <v>3459</v>
      </c>
      <c r="B1061" t="s">
        <v>3460</v>
      </c>
      <c r="C1061" s="8">
        <v>5.867924528301887</v>
      </c>
      <c r="D1061" s="7">
        <v>1.581597729768815</v>
      </c>
      <c r="E1061">
        <v>53</v>
      </c>
      <c r="F1061">
        <v>310</v>
      </c>
      <c r="G1061" s="3">
        <f t="shared" si="64"/>
        <v>2.4913616938342726</v>
      </c>
      <c r="H1061">
        <v>53</v>
      </c>
      <c r="I1061" s="7">
        <f t="shared" si="65"/>
        <v>100</v>
      </c>
      <c r="J1061">
        <f t="shared" si="66"/>
        <v>0</v>
      </c>
      <c r="K1061" s="7">
        <f t="shared" si="67"/>
        <v>0</v>
      </c>
    </row>
    <row r="1062" spans="1:11" ht="12.75">
      <c r="A1062" s="2" t="s">
        <v>3461</v>
      </c>
      <c r="B1062" t="s">
        <v>3462</v>
      </c>
      <c r="C1062" s="8">
        <v>12.777777777777779</v>
      </c>
      <c r="D1062" s="7">
        <v>2.438793229919393</v>
      </c>
      <c r="E1062">
        <v>50</v>
      </c>
      <c r="F1062">
        <v>30</v>
      </c>
      <c r="G1062" s="3">
        <f t="shared" si="64"/>
        <v>1.4771212547196624</v>
      </c>
      <c r="H1062">
        <v>18</v>
      </c>
      <c r="I1062" s="7">
        <f t="shared" si="65"/>
        <v>36</v>
      </c>
      <c r="J1062">
        <f t="shared" si="66"/>
        <v>32</v>
      </c>
      <c r="K1062" s="7">
        <f t="shared" si="67"/>
        <v>64</v>
      </c>
    </row>
    <row r="1063" spans="1:11" ht="12.75">
      <c r="A1063" s="2" t="s">
        <v>3463</v>
      </c>
      <c r="B1063" t="s">
        <v>3464</v>
      </c>
      <c r="C1063" s="8">
        <v>8.735849056603774</v>
      </c>
      <c r="D1063" s="7">
        <v>2.4506745020992646</v>
      </c>
      <c r="E1063">
        <v>53</v>
      </c>
      <c r="F1063">
        <v>478</v>
      </c>
      <c r="G1063" s="3">
        <f t="shared" si="64"/>
        <v>2.6794278966121188</v>
      </c>
      <c r="H1063">
        <v>53</v>
      </c>
      <c r="I1063" s="7">
        <f t="shared" si="65"/>
        <v>100</v>
      </c>
      <c r="J1063">
        <f t="shared" si="66"/>
        <v>0</v>
      </c>
      <c r="K1063" s="7">
        <f t="shared" si="67"/>
        <v>0</v>
      </c>
    </row>
    <row r="1064" spans="1:11" ht="12.75">
      <c r="A1064" s="2" t="s">
        <v>3465</v>
      </c>
      <c r="C1064" s="8">
        <v>9.15</v>
      </c>
      <c r="D1064" s="7">
        <v>3.6342388897391302</v>
      </c>
      <c r="E1064">
        <v>53</v>
      </c>
      <c r="F1064">
        <v>49</v>
      </c>
      <c r="G1064" s="3">
        <f t="shared" si="64"/>
        <v>1.6901960800285136</v>
      </c>
      <c r="H1064">
        <v>40</v>
      </c>
      <c r="I1064" s="7">
        <f t="shared" si="65"/>
        <v>75.47169811320755</v>
      </c>
      <c r="J1064">
        <f t="shared" si="66"/>
        <v>13</v>
      </c>
      <c r="K1064" s="7">
        <f t="shared" si="67"/>
        <v>24.528301886792452</v>
      </c>
    </row>
    <row r="1065" spans="1:11" ht="12.75">
      <c r="A1065" s="2" t="s">
        <v>3466</v>
      </c>
      <c r="B1065" t="s">
        <v>3467</v>
      </c>
      <c r="C1065" s="8">
        <v>12.375</v>
      </c>
      <c r="D1065" s="7">
        <v>2.794598827863429</v>
      </c>
      <c r="E1065">
        <v>57</v>
      </c>
      <c r="F1065">
        <v>19</v>
      </c>
      <c r="G1065" s="3">
        <f t="shared" si="64"/>
        <v>1.2787536009528289</v>
      </c>
      <c r="H1065">
        <v>24</v>
      </c>
      <c r="I1065" s="7">
        <f t="shared" si="65"/>
        <v>42.10526315789474</v>
      </c>
      <c r="J1065">
        <f t="shared" si="66"/>
        <v>33</v>
      </c>
      <c r="K1065" s="7">
        <f t="shared" si="67"/>
        <v>57.89473684210526</v>
      </c>
    </row>
    <row r="1066" spans="1:11" ht="12.75">
      <c r="A1066" s="2" t="s">
        <v>3468</v>
      </c>
      <c r="B1066" t="s">
        <v>3469</v>
      </c>
      <c r="C1066" s="8">
        <v>5.111111111111111</v>
      </c>
      <c r="D1066" s="7">
        <v>1.609718909795576</v>
      </c>
      <c r="E1066">
        <v>54</v>
      </c>
      <c r="F1066">
        <v>15474</v>
      </c>
      <c r="G1066" s="3">
        <f t="shared" si="64"/>
        <v>4.189602592521581</v>
      </c>
      <c r="H1066">
        <v>54</v>
      </c>
      <c r="I1066" s="7">
        <f t="shared" si="65"/>
        <v>100</v>
      </c>
      <c r="J1066">
        <f t="shared" si="66"/>
        <v>0</v>
      </c>
      <c r="K1066" s="7">
        <f t="shared" si="67"/>
        <v>0</v>
      </c>
    </row>
    <row r="1067" spans="1:11" ht="12.75">
      <c r="A1067" s="2" t="s">
        <v>3470</v>
      </c>
      <c r="B1067" t="s">
        <v>3471</v>
      </c>
      <c r="C1067" s="8">
        <v>6.886792452830188</v>
      </c>
      <c r="D1067" s="7">
        <v>1.694565718798349</v>
      </c>
      <c r="E1067">
        <v>53</v>
      </c>
      <c r="F1067">
        <v>1807</v>
      </c>
      <c r="G1067" s="3">
        <f t="shared" si="64"/>
        <v>3.256958152560932</v>
      </c>
      <c r="H1067">
        <v>53</v>
      </c>
      <c r="I1067" s="7">
        <f t="shared" si="65"/>
        <v>100</v>
      </c>
      <c r="J1067">
        <f t="shared" si="66"/>
        <v>0</v>
      </c>
      <c r="K1067" s="7">
        <f t="shared" si="67"/>
        <v>0</v>
      </c>
    </row>
    <row r="1068" spans="1:11" ht="12.75">
      <c r="A1068" s="2" t="s">
        <v>3472</v>
      </c>
      <c r="B1068" t="s">
        <v>3473</v>
      </c>
      <c r="C1068" s="8">
        <v>7.945454545454545</v>
      </c>
      <c r="D1068" s="7">
        <v>2.1808780241519603</v>
      </c>
      <c r="E1068">
        <v>56</v>
      </c>
      <c r="F1068">
        <v>198</v>
      </c>
      <c r="G1068" s="3">
        <f t="shared" si="64"/>
        <v>2.296665190261531</v>
      </c>
      <c r="H1068">
        <v>55</v>
      </c>
      <c r="I1068" s="7">
        <f t="shared" si="65"/>
        <v>98.21428571428571</v>
      </c>
      <c r="J1068">
        <f t="shared" si="66"/>
        <v>1</v>
      </c>
      <c r="K1068" s="7">
        <f t="shared" si="67"/>
        <v>1.7857142857142858</v>
      </c>
    </row>
    <row r="1069" spans="1:11" ht="12.75">
      <c r="A1069" s="2" t="s">
        <v>3474</v>
      </c>
      <c r="B1069" t="s">
        <v>3475</v>
      </c>
      <c r="C1069" s="8">
        <v>6.9245283018867925</v>
      </c>
      <c r="D1069" s="7">
        <v>2.2773893336599724</v>
      </c>
      <c r="E1069">
        <v>53</v>
      </c>
      <c r="F1069">
        <v>464</v>
      </c>
      <c r="G1069" s="3">
        <f t="shared" si="64"/>
        <v>2.6665179805548807</v>
      </c>
      <c r="H1069">
        <v>53</v>
      </c>
      <c r="I1069" s="7">
        <f t="shared" si="65"/>
        <v>100</v>
      </c>
      <c r="J1069">
        <f t="shared" si="66"/>
        <v>0</v>
      </c>
      <c r="K1069" s="7">
        <f t="shared" si="67"/>
        <v>0</v>
      </c>
    </row>
    <row r="1070" spans="1:11" ht="12.75">
      <c r="A1070" s="2" t="s">
        <v>3476</v>
      </c>
      <c r="B1070" t="s">
        <v>3477</v>
      </c>
      <c r="C1070" s="8">
        <v>6.806451612903226</v>
      </c>
      <c r="D1070" s="7">
        <v>2.3873897514836484</v>
      </c>
      <c r="E1070">
        <v>62</v>
      </c>
      <c r="F1070">
        <v>8562</v>
      </c>
      <c r="G1070" s="3">
        <f t="shared" si="64"/>
        <v>3.9325752234982905</v>
      </c>
      <c r="H1070">
        <v>62</v>
      </c>
      <c r="I1070" s="7">
        <f t="shared" si="65"/>
        <v>100</v>
      </c>
      <c r="J1070">
        <f t="shared" si="66"/>
        <v>0</v>
      </c>
      <c r="K1070" s="7">
        <f t="shared" si="67"/>
        <v>0</v>
      </c>
    </row>
    <row r="1071" spans="1:11" ht="12.75">
      <c r="A1071" s="2" t="s">
        <v>3478</v>
      </c>
      <c r="B1071" t="s">
        <v>3479</v>
      </c>
      <c r="C1071" s="8">
        <v>7.607843137254902</v>
      </c>
      <c r="D1071" s="7">
        <v>2.350135582238173</v>
      </c>
      <c r="E1071">
        <v>54</v>
      </c>
      <c r="F1071">
        <v>579</v>
      </c>
      <c r="G1071" s="3">
        <f t="shared" si="64"/>
        <v>2.762678563727436</v>
      </c>
      <c r="H1071">
        <v>51</v>
      </c>
      <c r="I1071" s="7">
        <f t="shared" si="65"/>
        <v>94.44444444444444</v>
      </c>
      <c r="J1071">
        <f t="shared" si="66"/>
        <v>3</v>
      </c>
      <c r="K1071" s="7">
        <f t="shared" si="67"/>
        <v>5.555555555555555</v>
      </c>
    </row>
    <row r="1072" spans="1:11" ht="12.75">
      <c r="A1072" s="2" t="s">
        <v>3480</v>
      </c>
      <c r="B1072" t="s">
        <v>3481</v>
      </c>
      <c r="C1072" s="8">
        <v>8.314814814814815</v>
      </c>
      <c r="D1072" s="7">
        <v>2.893219621179864</v>
      </c>
      <c r="E1072">
        <v>54</v>
      </c>
      <c r="F1072">
        <v>300</v>
      </c>
      <c r="G1072" s="3">
        <f t="shared" si="64"/>
        <v>2.4771212547196626</v>
      </c>
      <c r="H1072">
        <v>54</v>
      </c>
      <c r="I1072" s="7">
        <f t="shared" si="65"/>
        <v>100</v>
      </c>
      <c r="J1072">
        <f t="shared" si="66"/>
        <v>0</v>
      </c>
      <c r="K1072" s="7">
        <f t="shared" si="67"/>
        <v>0</v>
      </c>
    </row>
    <row r="1073" spans="1:11" ht="12.75">
      <c r="A1073" s="2" t="s">
        <v>3482</v>
      </c>
      <c r="B1073" t="s">
        <v>1914</v>
      </c>
      <c r="C1073" s="8">
        <v>5.806451612903226</v>
      </c>
      <c r="D1073" s="7">
        <v>2.1941704409297405</v>
      </c>
      <c r="E1073">
        <v>62</v>
      </c>
      <c r="F1073">
        <v>86</v>
      </c>
      <c r="G1073" s="3">
        <f t="shared" si="64"/>
        <v>1.9344984512435677</v>
      </c>
      <c r="H1073">
        <v>62</v>
      </c>
      <c r="I1073" s="7">
        <f t="shared" si="65"/>
        <v>100</v>
      </c>
      <c r="J1073">
        <f t="shared" si="66"/>
        <v>0</v>
      </c>
      <c r="K1073" s="7">
        <f t="shared" si="67"/>
        <v>0</v>
      </c>
    </row>
    <row r="1074" spans="1:11" ht="12.75">
      <c r="A1074" s="2" t="s">
        <v>3483</v>
      </c>
      <c r="B1074" t="s">
        <v>3484</v>
      </c>
      <c r="C1074" s="8">
        <v>10.351851851851851</v>
      </c>
      <c r="D1074" s="7">
        <v>3.268820151856811</v>
      </c>
      <c r="E1074">
        <v>54</v>
      </c>
      <c r="F1074">
        <v>147</v>
      </c>
      <c r="G1074" s="3">
        <f t="shared" si="64"/>
        <v>2.167317334748176</v>
      </c>
      <c r="H1074">
        <v>54</v>
      </c>
      <c r="I1074" s="7">
        <f t="shared" si="65"/>
        <v>100</v>
      </c>
      <c r="J1074">
        <f t="shared" si="66"/>
        <v>0</v>
      </c>
      <c r="K1074" s="7">
        <f t="shared" si="67"/>
        <v>0</v>
      </c>
    </row>
    <row r="1075" spans="1:11" ht="12.75">
      <c r="A1075" s="2" t="s">
        <v>3485</v>
      </c>
      <c r="B1075" t="s">
        <v>3485</v>
      </c>
      <c r="C1075" s="8">
        <v>14.290909090909091</v>
      </c>
      <c r="D1075" s="7">
        <v>2.636444907606029</v>
      </c>
      <c r="E1075">
        <v>56</v>
      </c>
      <c r="F1075">
        <v>82</v>
      </c>
      <c r="G1075" s="3">
        <f t="shared" si="64"/>
        <v>1.9138138523837167</v>
      </c>
      <c r="H1075">
        <v>55</v>
      </c>
      <c r="I1075" s="7">
        <f t="shared" si="65"/>
        <v>98.21428571428571</v>
      </c>
      <c r="J1075">
        <f t="shared" si="66"/>
        <v>1</v>
      </c>
      <c r="K1075" s="7">
        <f t="shared" si="67"/>
        <v>1.7857142857142858</v>
      </c>
    </row>
    <row r="1076" spans="1:11" ht="12.75">
      <c r="A1076" s="2" t="s">
        <v>3486</v>
      </c>
      <c r="B1076" t="s">
        <v>3487</v>
      </c>
      <c r="C1076" s="8">
        <v>10.085714285714285</v>
      </c>
      <c r="D1076" s="7">
        <v>2.453945545340361</v>
      </c>
      <c r="E1076">
        <v>53</v>
      </c>
      <c r="F1076">
        <v>6</v>
      </c>
      <c r="G1076" s="3">
        <f t="shared" si="64"/>
        <v>0.7781512503836436</v>
      </c>
      <c r="H1076">
        <v>35</v>
      </c>
      <c r="I1076" s="7">
        <f t="shared" si="65"/>
        <v>66.0377358490566</v>
      </c>
      <c r="J1076">
        <f t="shared" si="66"/>
        <v>18</v>
      </c>
      <c r="K1076" s="7">
        <f t="shared" si="67"/>
        <v>33.9622641509434</v>
      </c>
    </row>
    <row r="1077" spans="1:11" ht="12.75">
      <c r="A1077" s="2" t="s">
        <v>3488</v>
      </c>
      <c r="C1077" s="8">
        <v>7.7631578947368425</v>
      </c>
      <c r="D1077" s="7">
        <v>2.9722519492921737</v>
      </c>
      <c r="E1077">
        <v>53</v>
      </c>
      <c r="F1077">
        <v>12</v>
      </c>
      <c r="G1077" s="3">
        <f t="shared" si="64"/>
        <v>1.0791812460476249</v>
      </c>
      <c r="H1077">
        <v>38</v>
      </c>
      <c r="I1077" s="7">
        <f t="shared" si="65"/>
        <v>71.69811320754717</v>
      </c>
      <c r="J1077">
        <f t="shared" si="66"/>
        <v>15</v>
      </c>
      <c r="K1077" s="7">
        <f t="shared" si="67"/>
        <v>28.30188679245283</v>
      </c>
    </row>
    <row r="1078" spans="1:11" ht="12.75">
      <c r="A1078" s="2" t="s">
        <v>3489</v>
      </c>
      <c r="B1078" t="s">
        <v>3490</v>
      </c>
      <c r="C1078" s="8">
        <v>6.5</v>
      </c>
      <c r="D1078" s="7">
        <v>1.7525491637693282</v>
      </c>
      <c r="E1078">
        <v>50</v>
      </c>
      <c r="F1078">
        <v>279</v>
      </c>
      <c r="G1078" s="3">
        <f t="shared" si="64"/>
        <v>2.4456042032735974</v>
      </c>
      <c r="H1078">
        <v>50</v>
      </c>
      <c r="I1078" s="7">
        <f t="shared" si="65"/>
        <v>100</v>
      </c>
      <c r="J1078">
        <f t="shared" si="66"/>
        <v>0</v>
      </c>
      <c r="K1078" s="7">
        <f t="shared" si="67"/>
        <v>0</v>
      </c>
    </row>
    <row r="1079" spans="1:11" ht="12.75">
      <c r="A1079" s="2" t="s">
        <v>3491</v>
      </c>
      <c r="B1079" t="s">
        <v>3492</v>
      </c>
      <c r="C1079" s="8">
        <v>5</v>
      </c>
      <c r="D1079" s="7">
        <v>1.5442199922988256</v>
      </c>
      <c r="E1079">
        <v>53</v>
      </c>
      <c r="F1079">
        <v>2021</v>
      </c>
      <c r="G1079" s="3">
        <f t="shared" si="64"/>
        <v>3.305566313515304</v>
      </c>
      <c r="H1079">
        <v>53</v>
      </c>
      <c r="I1079" s="7">
        <f t="shared" si="65"/>
        <v>100</v>
      </c>
      <c r="J1079">
        <f t="shared" si="66"/>
        <v>0</v>
      </c>
      <c r="K1079" s="7">
        <f t="shared" si="67"/>
        <v>0</v>
      </c>
    </row>
    <row r="1080" spans="1:11" ht="12.75">
      <c r="A1080" s="2" t="s">
        <v>3493</v>
      </c>
      <c r="B1080" t="s">
        <v>3494</v>
      </c>
      <c r="C1080" s="8">
        <v>12.714285714285714</v>
      </c>
      <c r="D1080" s="7">
        <v>2.8939592256975564</v>
      </c>
      <c r="E1080">
        <v>50</v>
      </c>
      <c r="F1080">
        <v>184</v>
      </c>
      <c r="G1080" s="3">
        <f t="shared" si="64"/>
        <v>2.2648178230095364</v>
      </c>
      <c r="H1080">
        <v>49</v>
      </c>
      <c r="I1080" s="7">
        <f t="shared" si="65"/>
        <v>98</v>
      </c>
      <c r="J1080">
        <f t="shared" si="66"/>
        <v>1</v>
      </c>
      <c r="K1080" s="7">
        <f t="shared" si="67"/>
        <v>2</v>
      </c>
    </row>
    <row r="1081" spans="1:11" ht="12.75">
      <c r="A1081" s="2" t="s">
        <v>3495</v>
      </c>
      <c r="B1081" t="s">
        <v>3496</v>
      </c>
      <c r="C1081" s="8">
        <v>8.38888888888889</v>
      </c>
      <c r="D1081" s="7">
        <v>2.9035870247097635</v>
      </c>
      <c r="E1081">
        <v>54</v>
      </c>
      <c r="F1081">
        <v>592</v>
      </c>
      <c r="G1081" s="3">
        <f t="shared" si="64"/>
        <v>2.77232170672292</v>
      </c>
      <c r="H1081">
        <v>54</v>
      </c>
      <c r="I1081" s="7">
        <f t="shared" si="65"/>
        <v>100</v>
      </c>
      <c r="J1081">
        <f t="shared" si="66"/>
        <v>0</v>
      </c>
      <c r="K1081" s="7">
        <f t="shared" si="67"/>
        <v>0</v>
      </c>
    </row>
    <row r="1082" spans="1:11" ht="12.75">
      <c r="A1082" s="2" t="s">
        <v>3497</v>
      </c>
      <c r="B1082" t="s">
        <v>3498</v>
      </c>
      <c r="C1082" s="8">
        <v>4.283018867924528</v>
      </c>
      <c r="D1082" s="7">
        <v>1.2306558365760487</v>
      </c>
      <c r="E1082">
        <v>53</v>
      </c>
      <c r="F1082">
        <v>209</v>
      </c>
      <c r="G1082" s="3">
        <f t="shared" si="64"/>
        <v>2.3201462861110542</v>
      </c>
      <c r="H1082">
        <v>53</v>
      </c>
      <c r="I1082" s="7">
        <f t="shared" si="65"/>
        <v>100</v>
      </c>
      <c r="J1082">
        <f t="shared" si="66"/>
        <v>0</v>
      </c>
      <c r="K1082" s="7">
        <f t="shared" si="67"/>
        <v>0</v>
      </c>
    </row>
    <row r="1083" spans="1:11" ht="12.75">
      <c r="A1083" s="2" t="s">
        <v>3499</v>
      </c>
      <c r="B1083" t="s">
        <v>3500</v>
      </c>
      <c r="C1083" s="8">
        <v>6.846153846153846</v>
      </c>
      <c r="D1083" s="7">
        <v>2.710796246417787</v>
      </c>
      <c r="E1083">
        <v>54</v>
      </c>
      <c r="F1083">
        <v>61</v>
      </c>
      <c r="G1083" s="3">
        <f t="shared" si="64"/>
        <v>1.7853298350107671</v>
      </c>
      <c r="H1083">
        <v>52</v>
      </c>
      <c r="I1083" s="7">
        <f t="shared" si="65"/>
        <v>96.29629629629629</v>
      </c>
      <c r="J1083">
        <f t="shared" si="66"/>
        <v>2</v>
      </c>
      <c r="K1083" s="7">
        <f t="shared" si="67"/>
        <v>3.7037037037037037</v>
      </c>
    </row>
    <row r="1084" spans="1:11" ht="12.75">
      <c r="A1084" s="2" t="s">
        <v>3501</v>
      </c>
      <c r="B1084" t="s">
        <v>3502</v>
      </c>
      <c r="C1084" s="8">
        <v>12.636363636363637</v>
      </c>
      <c r="D1084" s="7">
        <v>3.671582694223225</v>
      </c>
      <c r="E1084">
        <v>50</v>
      </c>
      <c r="F1084">
        <v>21</v>
      </c>
      <c r="G1084" s="3">
        <f t="shared" si="64"/>
        <v>1.3222192947339193</v>
      </c>
      <c r="H1084">
        <v>22</v>
      </c>
      <c r="I1084" s="7">
        <f t="shared" si="65"/>
        <v>44</v>
      </c>
      <c r="J1084">
        <f t="shared" si="66"/>
        <v>28</v>
      </c>
      <c r="K1084" s="7">
        <f t="shared" si="67"/>
        <v>56</v>
      </c>
    </row>
    <row r="1085" spans="1:11" ht="12.75">
      <c r="A1085" s="2" t="s">
        <v>3503</v>
      </c>
      <c r="C1085" s="8">
        <v>12.777777777777779</v>
      </c>
      <c r="D1085" s="7">
        <v>3.2675323528264673</v>
      </c>
      <c r="E1085">
        <v>53</v>
      </c>
      <c r="F1085">
        <v>2</v>
      </c>
      <c r="G1085" s="3">
        <f t="shared" si="64"/>
        <v>0.3010299956639812</v>
      </c>
      <c r="H1085">
        <v>45</v>
      </c>
      <c r="I1085" s="7">
        <f t="shared" si="65"/>
        <v>84.90566037735849</v>
      </c>
      <c r="J1085">
        <f t="shared" si="66"/>
        <v>8</v>
      </c>
      <c r="K1085" s="7">
        <f t="shared" si="67"/>
        <v>15.09433962264151</v>
      </c>
    </row>
    <row r="1086" spans="1:11" ht="12.75">
      <c r="A1086" s="2" t="s">
        <v>3504</v>
      </c>
      <c r="B1086" t="s">
        <v>3504</v>
      </c>
      <c r="C1086" s="8">
        <v>14.25</v>
      </c>
      <c r="D1086" s="7">
        <v>2.1879748724684185</v>
      </c>
      <c r="E1086">
        <v>50</v>
      </c>
      <c r="F1086">
        <v>12</v>
      </c>
      <c r="G1086" s="3">
        <f t="shared" si="64"/>
        <v>1.0791812460476249</v>
      </c>
      <c r="H1086">
        <v>48</v>
      </c>
      <c r="I1086" s="7">
        <f t="shared" si="65"/>
        <v>96</v>
      </c>
      <c r="J1086">
        <f t="shared" si="66"/>
        <v>2</v>
      </c>
      <c r="K1086" s="7">
        <f t="shared" si="67"/>
        <v>4</v>
      </c>
    </row>
    <row r="1087" spans="1:11" ht="12.75">
      <c r="A1087" s="2" t="s">
        <v>3505</v>
      </c>
      <c r="B1087" t="s">
        <v>3506</v>
      </c>
      <c r="C1087" s="8">
        <v>5.548387096774194</v>
      </c>
      <c r="D1087" s="7">
        <v>1.8525783482012896</v>
      </c>
      <c r="E1087">
        <v>62</v>
      </c>
      <c r="F1087">
        <v>2632</v>
      </c>
      <c r="G1087" s="3">
        <f t="shared" si="64"/>
        <v>3.4202858849419178</v>
      </c>
      <c r="H1087">
        <v>62</v>
      </c>
      <c r="I1087" s="7">
        <f t="shared" si="65"/>
        <v>100</v>
      </c>
      <c r="J1087">
        <f t="shared" si="66"/>
        <v>0</v>
      </c>
      <c r="K1087" s="7">
        <f t="shared" si="67"/>
        <v>0</v>
      </c>
    </row>
    <row r="1088" spans="1:11" ht="12.75">
      <c r="A1088" s="2" t="s">
        <v>3507</v>
      </c>
      <c r="B1088" t="s">
        <v>3508</v>
      </c>
      <c r="C1088" s="8">
        <v>12.764705882352942</v>
      </c>
      <c r="D1088" s="7">
        <v>3.9135886946111533</v>
      </c>
      <c r="E1088">
        <v>50</v>
      </c>
      <c r="F1088">
        <v>1</v>
      </c>
      <c r="G1088" s="3">
        <f t="shared" si="64"/>
        <v>0</v>
      </c>
      <c r="H1088">
        <v>17</v>
      </c>
      <c r="I1088" s="7">
        <f t="shared" si="65"/>
        <v>34</v>
      </c>
      <c r="J1088">
        <f t="shared" si="66"/>
        <v>33</v>
      </c>
      <c r="K1088" s="7">
        <f t="shared" si="67"/>
        <v>66</v>
      </c>
    </row>
    <row r="1089" spans="1:11" ht="12.75">
      <c r="A1089" s="2" t="s">
        <v>3509</v>
      </c>
      <c r="B1089" t="s">
        <v>3510</v>
      </c>
      <c r="C1089" s="8">
        <v>11.82857142857143</v>
      </c>
      <c r="D1089" s="7">
        <v>2.4433067550268173</v>
      </c>
      <c r="E1089">
        <v>54</v>
      </c>
      <c r="F1089">
        <v>11</v>
      </c>
      <c r="G1089" s="3">
        <f t="shared" si="64"/>
        <v>1.0413926851582251</v>
      </c>
      <c r="H1089">
        <v>35</v>
      </c>
      <c r="I1089" s="7">
        <f t="shared" si="65"/>
        <v>64.81481481481481</v>
      </c>
      <c r="J1089">
        <f t="shared" si="66"/>
        <v>19</v>
      </c>
      <c r="K1089" s="7">
        <f t="shared" si="67"/>
        <v>35.18518518518518</v>
      </c>
    </row>
    <row r="1090" spans="1:11" ht="12.75">
      <c r="A1090" s="2" t="s">
        <v>3511</v>
      </c>
      <c r="B1090" t="s">
        <v>3512</v>
      </c>
      <c r="C1090" s="8">
        <v>5.2075471698113205</v>
      </c>
      <c r="D1090" s="7">
        <v>1.864222776449269</v>
      </c>
      <c r="E1090">
        <v>53</v>
      </c>
      <c r="F1090">
        <v>19220</v>
      </c>
      <c r="G1090" s="3">
        <f aca="true" t="shared" si="68" ref="G1090:G1153">LOG(F$1:F$65536)</f>
        <v>4.2837533833325265</v>
      </c>
      <c r="H1090">
        <v>53</v>
      </c>
      <c r="I1090" s="7">
        <f aca="true" t="shared" si="69" ref="I1090:I1153">(100*H1090/E1090)</f>
        <v>100</v>
      </c>
      <c r="J1090">
        <f aca="true" t="shared" si="70" ref="J1090:J1153">(E1090-H1090)</f>
        <v>0</v>
      </c>
      <c r="K1090" s="7">
        <f aca="true" t="shared" si="71" ref="K1090:K1153">(100*J1090/E1090)</f>
        <v>0</v>
      </c>
    </row>
    <row r="1091" spans="1:11" ht="12.75">
      <c r="A1091" s="2" t="s">
        <v>3513</v>
      </c>
      <c r="C1091" s="8">
        <v>12.333333333333334</v>
      </c>
      <c r="D1091" s="7">
        <v>2.692582403567252</v>
      </c>
      <c r="E1091">
        <v>50</v>
      </c>
      <c r="F1091">
        <v>2</v>
      </c>
      <c r="G1091" s="3">
        <f t="shared" si="68"/>
        <v>0.3010299956639812</v>
      </c>
      <c r="H1091">
        <v>9</v>
      </c>
      <c r="I1091" s="7">
        <f t="shared" si="69"/>
        <v>18</v>
      </c>
      <c r="J1091">
        <f t="shared" si="70"/>
        <v>41</v>
      </c>
      <c r="K1091" s="7">
        <f t="shared" si="71"/>
        <v>82</v>
      </c>
    </row>
    <row r="1092" spans="1:11" ht="12.75">
      <c r="A1092" s="2" t="s">
        <v>3514</v>
      </c>
      <c r="B1092" t="s">
        <v>3515</v>
      </c>
      <c r="C1092" s="8">
        <v>11.175438596491228</v>
      </c>
      <c r="D1092" s="7">
        <v>2.7910751065900334</v>
      </c>
      <c r="E1092">
        <v>62</v>
      </c>
      <c r="F1092">
        <v>97</v>
      </c>
      <c r="G1092" s="3">
        <f t="shared" si="68"/>
        <v>1.9867717342662448</v>
      </c>
      <c r="H1092">
        <v>57</v>
      </c>
      <c r="I1092" s="7">
        <f t="shared" si="69"/>
        <v>91.93548387096774</v>
      </c>
      <c r="J1092">
        <f t="shared" si="70"/>
        <v>5</v>
      </c>
      <c r="K1092" s="7">
        <f t="shared" si="71"/>
        <v>8.064516129032258</v>
      </c>
    </row>
    <row r="1093" spans="1:11" ht="12.75">
      <c r="A1093" s="2" t="s">
        <v>3516</v>
      </c>
      <c r="B1093" t="s">
        <v>3517</v>
      </c>
      <c r="C1093" s="8">
        <v>7.196428571428571</v>
      </c>
      <c r="D1093" s="7">
        <v>2.0838743886166626</v>
      </c>
      <c r="E1093">
        <v>56</v>
      </c>
      <c r="F1093">
        <v>122</v>
      </c>
      <c r="G1093" s="3">
        <f t="shared" si="68"/>
        <v>2.0863598306747484</v>
      </c>
      <c r="H1093">
        <v>56</v>
      </c>
      <c r="I1093" s="7">
        <f t="shared" si="69"/>
        <v>100</v>
      </c>
      <c r="J1093">
        <f t="shared" si="70"/>
        <v>0</v>
      </c>
      <c r="K1093" s="7">
        <f t="shared" si="71"/>
        <v>0</v>
      </c>
    </row>
    <row r="1094" spans="1:11" ht="12.75">
      <c r="A1094" s="2" t="s">
        <v>3518</v>
      </c>
      <c r="B1094" t="s">
        <v>3522</v>
      </c>
      <c r="C1094" s="8">
        <v>8.589285714285714</v>
      </c>
      <c r="D1094" s="7">
        <v>2.3876712558419824</v>
      </c>
      <c r="E1094">
        <v>57</v>
      </c>
      <c r="F1094">
        <v>168</v>
      </c>
      <c r="G1094" s="3">
        <f t="shared" si="68"/>
        <v>2.225309281725863</v>
      </c>
      <c r="H1094">
        <v>56</v>
      </c>
      <c r="I1094" s="7">
        <f t="shared" si="69"/>
        <v>98.24561403508773</v>
      </c>
      <c r="J1094">
        <f t="shared" si="70"/>
        <v>1</v>
      </c>
      <c r="K1094" s="7">
        <f t="shared" si="71"/>
        <v>1.7543859649122806</v>
      </c>
    </row>
    <row r="1095" spans="1:11" ht="12.75">
      <c r="A1095" s="2" t="s">
        <v>3523</v>
      </c>
      <c r="C1095" s="8">
        <v>10.982456140350877</v>
      </c>
      <c r="D1095" s="7">
        <v>3.243076295687341</v>
      </c>
      <c r="E1095">
        <v>62</v>
      </c>
      <c r="F1095">
        <v>9</v>
      </c>
      <c r="G1095" s="3">
        <f t="shared" si="68"/>
        <v>0.9542425094393249</v>
      </c>
      <c r="H1095">
        <v>57</v>
      </c>
      <c r="I1095" s="7">
        <f t="shared" si="69"/>
        <v>91.93548387096774</v>
      </c>
      <c r="J1095">
        <f t="shared" si="70"/>
        <v>5</v>
      </c>
      <c r="K1095" s="7">
        <f t="shared" si="71"/>
        <v>8.064516129032258</v>
      </c>
    </row>
    <row r="1096" spans="1:11" ht="12.75">
      <c r="A1096" s="2" t="s">
        <v>3524</v>
      </c>
      <c r="C1096" s="8">
        <v>11.774193548387096</v>
      </c>
      <c r="D1096" s="7">
        <v>2.777404992906804</v>
      </c>
      <c r="E1096">
        <v>62</v>
      </c>
      <c r="F1096">
        <v>41</v>
      </c>
      <c r="G1096" s="3">
        <f t="shared" si="68"/>
        <v>1.6127838567197355</v>
      </c>
      <c r="H1096">
        <v>31</v>
      </c>
      <c r="I1096" s="7">
        <f t="shared" si="69"/>
        <v>50</v>
      </c>
      <c r="J1096">
        <f t="shared" si="70"/>
        <v>31</v>
      </c>
      <c r="K1096" s="7">
        <f t="shared" si="71"/>
        <v>50</v>
      </c>
    </row>
    <row r="1097" spans="1:11" ht="12.75">
      <c r="A1097" s="2" t="s">
        <v>3525</v>
      </c>
      <c r="B1097" t="s">
        <v>3526</v>
      </c>
      <c r="C1097" s="8">
        <v>8.880952380952381</v>
      </c>
      <c r="D1097" s="7">
        <v>3.5213798636356435</v>
      </c>
      <c r="E1097">
        <v>50</v>
      </c>
      <c r="F1097">
        <v>83</v>
      </c>
      <c r="G1097" s="3">
        <f t="shared" si="68"/>
        <v>1.919078092376074</v>
      </c>
      <c r="H1097">
        <v>42</v>
      </c>
      <c r="I1097" s="7">
        <f t="shared" si="69"/>
        <v>84</v>
      </c>
      <c r="J1097">
        <f t="shared" si="70"/>
        <v>8</v>
      </c>
      <c r="K1097" s="7">
        <f t="shared" si="71"/>
        <v>16</v>
      </c>
    </row>
    <row r="1098" spans="1:11" ht="12.75">
      <c r="A1098" s="2" t="s">
        <v>3527</v>
      </c>
      <c r="B1098" t="s">
        <v>3528</v>
      </c>
      <c r="C1098" s="8">
        <v>9.092592592592593</v>
      </c>
      <c r="D1098" s="7">
        <v>2.5348031706438996</v>
      </c>
      <c r="E1098">
        <v>54</v>
      </c>
      <c r="F1098">
        <v>52</v>
      </c>
      <c r="G1098" s="3">
        <f t="shared" si="68"/>
        <v>1.7160033436347992</v>
      </c>
      <c r="H1098">
        <v>54</v>
      </c>
      <c r="I1098" s="7">
        <f t="shared" si="69"/>
        <v>100</v>
      </c>
      <c r="J1098">
        <f t="shared" si="70"/>
        <v>0</v>
      </c>
      <c r="K1098" s="7">
        <f t="shared" si="71"/>
        <v>0</v>
      </c>
    </row>
    <row r="1099" spans="1:11" ht="12.75">
      <c r="A1099" s="2" t="s">
        <v>3529</v>
      </c>
      <c r="B1099" t="s">
        <v>3530</v>
      </c>
      <c r="C1099" s="8">
        <v>7.035087719298246</v>
      </c>
      <c r="D1099" s="7">
        <v>2.3065505497596392</v>
      </c>
      <c r="E1099">
        <v>57</v>
      </c>
      <c r="F1099">
        <v>2615</v>
      </c>
      <c r="G1099" s="3">
        <f t="shared" si="68"/>
        <v>3.417471693203293</v>
      </c>
      <c r="H1099">
        <v>57</v>
      </c>
      <c r="I1099" s="7">
        <f t="shared" si="69"/>
        <v>100</v>
      </c>
      <c r="J1099">
        <f t="shared" si="70"/>
        <v>0</v>
      </c>
      <c r="K1099" s="7">
        <f t="shared" si="71"/>
        <v>0</v>
      </c>
    </row>
    <row r="1100" spans="1:11" ht="12.75">
      <c r="A1100" s="2" t="s">
        <v>3531</v>
      </c>
      <c r="B1100" t="s">
        <v>3532</v>
      </c>
      <c r="C1100" s="8">
        <v>9.982142857142858</v>
      </c>
      <c r="D1100" s="7">
        <v>2.8698499892919433</v>
      </c>
      <c r="E1100">
        <v>57</v>
      </c>
      <c r="F1100">
        <v>30</v>
      </c>
      <c r="G1100" s="3">
        <f t="shared" si="68"/>
        <v>1.4771212547196624</v>
      </c>
      <c r="H1100">
        <v>56</v>
      </c>
      <c r="I1100" s="7">
        <f t="shared" si="69"/>
        <v>98.24561403508773</v>
      </c>
      <c r="J1100">
        <f t="shared" si="70"/>
        <v>1</v>
      </c>
      <c r="K1100" s="7">
        <f t="shared" si="71"/>
        <v>1.7543859649122806</v>
      </c>
    </row>
    <row r="1101" spans="1:11" ht="12.75">
      <c r="A1101" s="2" t="s">
        <v>3533</v>
      </c>
      <c r="B1101" t="s">
        <v>3534</v>
      </c>
      <c r="C1101" s="8">
        <v>5.684210526315789</v>
      </c>
      <c r="D1101" s="7">
        <v>2.08016049120565</v>
      </c>
      <c r="E1101">
        <v>57</v>
      </c>
      <c r="F1101">
        <v>8704</v>
      </c>
      <c r="G1101" s="3">
        <f t="shared" si="68"/>
        <v>3.9397188823541045</v>
      </c>
      <c r="H1101">
        <v>57</v>
      </c>
      <c r="I1101" s="7">
        <f t="shared" si="69"/>
        <v>100</v>
      </c>
      <c r="J1101">
        <f t="shared" si="70"/>
        <v>0</v>
      </c>
      <c r="K1101" s="7">
        <f t="shared" si="71"/>
        <v>0</v>
      </c>
    </row>
    <row r="1102" spans="1:11" ht="12.75">
      <c r="A1102" s="2" t="s">
        <v>3535</v>
      </c>
      <c r="B1102" t="s">
        <v>3536</v>
      </c>
      <c r="C1102" s="8">
        <v>9.796296296296296</v>
      </c>
      <c r="D1102" s="7">
        <v>2.3821635134666304</v>
      </c>
      <c r="E1102">
        <v>54</v>
      </c>
      <c r="F1102">
        <v>1842</v>
      </c>
      <c r="G1102" s="3">
        <f t="shared" si="68"/>
        <v>3.26528962586083</v>
      </c>
      <c r="H1102">
        <v>54</v>
      </c>
      <c r="I1102" s="7">
        <f t="shared" si="69"/>
        <v>100</v>
      </c>
      <c r="J1102">
        <f t="shared" si="70"/>
        <v>0</v>
      </c>
      <c r="K1102" s="7">
        <f t="shared" si="71"/>
        <v>0</v>
      </c>
    </row>
    <row r="1103" spans="1:11" ht="12.75">
      <c r="A1103" s="2" t="s">
        <v>3537</v>
      </c>
      <c r="B1103" t="s">
        <v>3538</v>
      </c>
      <c r="C1103" s="8">
        <v>5.339622641509434</v>
      </c>
      <c r="D1103" s="7">
        <v>1.5804502307207258</v>
      </c>
      <c r="E1103">
        <v>53</v>
      </c>
      <c r="F1103">
        <v>212</v>
      </c>
      <c r="G1103" s="3">
        <f t="shared" si="68"/>
        <v>2.326335860928751</v>
      </c>
      <c r="H1103">
        <v>53</v>
      </c>
      <c r="I1103" s="7">
        <f t="shared" si="69"/>
        <v>100</v>
      </c>
      <c r="J1103">
        <f t="shared" si="70"/>
        <v>0</v>
      </c>
      <c r="K1103" s="7">
        <f t="shared" si="71"/>
        <v>0</v>
      </c>
    </row>
    <row r="1104" spans="1:11" ht="12.75">
      <c r="A1104" s="2" t="s">
        <v>3539</v>
      </c>
      <c r="B1104" t="s">
        <v>3540</v>
      </c>
      <c r="C1104" s="8">
        <v>4.716981132075472</v>
      </c>
      <c r="D1104" s="7">
        <v>1.4594171451244875</v>
      </c>
      <c r="E1104">
        <v>53</v>
      </c>
      <c r="F1104">
        <v>156</v>
      </c>
      <c r="G1104" s="3">
        <f t="shared" si="68"/>
        <v>2.1931245983544616</v>
      </c>
      <c r="H1104">
        <v>53</v>
      </c>
      <c r="I1104" s="7">
        <f t="shared" si="69"/>
        <v>100</v>
      </c>
      <c r="J1104">
        <f t="shared" si="70"/>
        <v>0</v>
      </c>
      <c r="K1104" s="7">
        <f t="shared" si="71"/>
        <v>0</v>
      </c>
    </row>
    <row r="1105" spans="1:11" ht="12.75">
      <c r="A1105" s="2" t="s">
        <v>3541</v>
      </c>
      <c r="B1105" t="s">
        <v>3542</v>
      </c>
      <c r="C1105" s="8">
        <v>7.894736842105263</v>
      </c>
      <c r="D1105" s="7">
        <v>2.0149814827784027</v>
      </c>
      <c r="E1105">
        <v>57</v>
      </c>
      <c r="F1105">
        <v>423</v>
      </c>
      <c r="G1105" s="3">
        <f t="shared" si="68"/>
        <v>2.6263403673750423</v>
      </c>
      <c r="H1105">
        <v>57</v>
      </c>
      <c r="I1105" s="7">
        <f t="shared" si="69"/>
        <v>100</v>
      </c>
      <c r="J1105">
        <f t="shared" si="70"/>
        <v>0</v>
      </c>
      <c r="K1105" s="7">
        <f t="shared" si="71"/>
        <v>0</v>
      </c>
    </row>
    <row r="1106" spans="1:11" ht="12.75">
      <c r="A1106" s="2" t="s">
        <v>3543</v>
      </c>
      <c r="B1106" t="s">
        <v>3544</v>
      </c>
      <c r="C1106" s="8">
        <v>9.830188679245284</v>
      </c>
      <c r="D1106" s="7">
        <v>2.6583384707847113</v>
      </c>
      <c r="E1106">
        <v>53</v>
      </c>
      <c r="F1106">
        <v>488</v>
      </c>
      <c r="G1106" s="3">
        <f t="shared" si="68"/>
        <v>2.6884198220027105</v>
      </c>
      <c r="H1106">
        <v>53</v>
      </c>
      <c r="I1106" s="7">
        <f t="shared" si="69"/>
        <v>100</v>
      </c>
      <c r="J1106">
        <f t="shared" si="70"/>
        <v>0</v>
      </c>
      <c r="K1106" s="7">
        <f t="shared" si="71"/>
        <v>0</v>
      </c>
    </row>
    <row r="1107" spans="1:11" ht="12.75">
      <c r="A1107" s="2" t="s">
        <v>3545</v>
      </c>
      <c r="B1107" t="s">
        <v>3546</v>
      </c>
      <c r="C1107" s="8">
        <v>10.26</v>
      </c>
      <c r="D1107" s="7">
        <v>2.905378545008536</v>
      </c>
      <c r="E1107">
        <v>53</v>
      </c>
      <c r="F1107">
        <v>112</v>
      </c>
      <c r="G1107" s="3">
        <f t="shared" si="68"/>
        <v>2.0492180226701815</v>
      </c>
      <c r="H1107">
        <v>50</v>
      </c>
      <c r="I1107" s="7">
        <f t="shared" si="69"/>
        <v>94.33962264150944</v>
      </c>
      <c r="J1107">
        <f t="shared" si="70"/>
        <v>3</v>
      </c>
      <c r="K1107" s="7">
        <f t="shared" si="71"/>
        <v>5.660377358490566</v>
      </c>
    </row>
    <row r="1108" spans="1:11" ht="12.75">
      <c r="A1108" s="2" t="s">
        <v>3547</v>
      </c>
      <c r="B1108" t="s">
        <v>3548</v>
      </c>
      <c r="C1108" s="8">
        <v>13.047619047619047</v>
      </c>
      <c r="D1108" s="7">
        <v>2.8544034486419463</v>
      </c>
      <c r="E1108">
        <v>54</v>
      </c>
      <c r="F1108">
        <v>5</v>
      </c>
      <c r="G1108" s="3">
        <f t="shared" si="68"/>
        <v>0.6989700043360189</v>
      </c>
      <c r="H1108">
        <v>21</v>
      </c>
      <c r="I1108" s="7">
        <f t="shared" si="69"/>
        <v>38.888888888888886</v>
      </c>
      <c r="J1108">
        <f t="shared" si="70"/>
        <v>33</v>
      </c>
      <c r="K1108" s="7">
        <f t="shared" si="71"/>
        <v>61.111111111111114</v>
      </c>
    </row>
    <row r="1109" spans="1:11" ht="12.75">
      <c r="A1109" s="2" t="s">
        <v>3549</v>
      </c>
      <c r="B1109" t="s">
        <v>3550</v>
      </c>
      <c r="C1109" s="8">
        <v>7.204081632653061</v>
      </c>
      <c r="D1109" s="7">
        <v>2.6846755843485592</v>
      </c>
      <c r="E1109">
        <v>53</v>
      </c>
      <c r="F1109">
        <v>1447</v>
      </c>
      <c r="G1109" s="3">
        <f t="shared" si="68"/>
        <v>3.1604685311190375</v>
      </c>
      <c r="H1109">
        <v>49</v>
      </c>
      <c r="I1109" s="7">
        <f t="shared" si="69"/>
        <v>92.45283018867924</v>
      </c>
      <c r="J1109">
        <f t="shared" si="70"/>
        <v>4</v>
      </c>
      <c r="K1109" s="7">
        <f t="shared" si="71"/>
        <v>7.547169811320755</v>
      </c>
    </row>
    <row r="1110" spans="1:11" ht="12.75">
      <c r="A1110" s="2" t="s">
        <v>3551</v>
      </c>
      <c r="B1110" t="s">
        <v>3550</v>
      </c>
      <c r="C1110" s="8">
        <v>6.962264150943396</v>
      </c>
      <c r="D1110" s="7">
        <v>2.2443284429092967</v>
      </c>
      <c r="E1110">
        <v>53</v>
      </c>
      <c r="F1110">
        <v>3464</v>
      </c>
      <c r="G1110" s="3">
        <f t="shared" si="68"/>
        <v>3.539577883345309</v>
      </c>
      <c r="H1110">
        <v>53</v>
      </c>
      <c r="I1110" s="7">
        <f t="shared" si="69"/>
        <v>100</v>
      </c>
      <c r="J1110">
        <f t="shared" si="70"/>
        <v>0</v>
      </c>
      <c r="K1110" s="7">
        <f t="shared" si="71"/>
        <v>0</v>
      </c>
    </row>
    <row r="1111" spans="1:11" ht="12.75">
      <c r="A1111" s="2" t="s">
        <v>3552</v>
      </c>
      <c r="B1111" t="s">
        <v>3553</v>
      </c>
      <c r="C1111" s="8">
        <v>5.946428571428571</v>
      </c>
      <c r="D1111" s="7">
        <v>2.23541448552118</v>
      </c>
      <c r="E1111">
        <v>56</v>
      </c>
      <c r="F1111">
        <v>143</v>
      </c>
      <c r="G1111" s="3">
        <f t="shared" si="68"/>
        <v>2.155336037465062</v>
      </c>
      <c r="H1111">
        <v>56</v>
      </c>
      <c r="I1111" s="7">
        <f t="shared" si="69"/>
        <v>100</v>
      </c>
      <c r="J1111">
        <f t="shared" si="70"/>
        <v>0</v>
      </c>
      <c r="K1111" s="7">
        <f t="shared" si="71"/>
        <v>0</v>
      </c>
    </row>
    <row r="1112" spans="1:11" ht="12.75">
      <c r="A1112" s="2" t="s">
        <v>3554</v>
      </c>
      <c r="B1112" t="s">
        <v>3554</v>
      </c>
      <c r="C1112" s="8">
        <v>13.235294117647058</v>
      </c>
      <c r="D1112" s="7">
        <v>3.945399405711446</v>
      </c>
      <c r="E1112">
        <v>57</v>
      </c>
      <c r="F1112">
        <v>109</v>
      </c>
      <c r="G1112" s="3">
        <f t="shared" si="68"/>
        <v>2.037426497940624</v>
      </c>
      <c r="H1112">
        <v>17</v>
      </c>
      <c r="I1112" s="7">
        <f t="shared" si="69"/>
        <v>29.82456140350877</v>
      </c>
      <c r="J1112">
        <f t="shared" si="70"/>
        <v>40</v>
      </c>
      <c r="K1112" s="7">
        <f t="shared" si="71"/>
        <v>70.17543859649123</v>
      </c>
    </row>
    <row r="1113" spans="1:11" ht="12.75">
      <c r="A1113" s="2" t="s">
        <v>3555</v>
      </c>
      <c r="C1113" s="8">
        <v>11.777777777777779</v>
      </c>
      <c r="D1113" s="7">
        <v>2.3844359062878926</v>
      </c>
      <c r="E1113">
        <v>54</v>
      </c>
      <c r="F1113">
        <v>85</v>
      </c>
      <c r="G1113" s="3">
        <f t="shared" si="68"/>
        <v>1.9294189257142926</v>
      </c>
      <c r="H1113">
        <v>54</v>
      </c>
      <c r="I1113" s="7">
        <f t="shared" si="69"/>
        <v>100</v>
      </c>
      <c r="J1113">
        <f t="shared" si="70"/>
        <v>0</v>
      </c>
      <c r="K1113" s="7">
        <f t="shared" si="71"/>
        <v>0</v>
      </c>
    </row>
    <row r="1114" spans="1:11" ht="12.75">
      <c r="A1114" s="2" t="s">
        <v>3556</v>
      </c>
      <c r="C1114" s="8">
        <v>8.176470588235293</v>
      </c>
      <c r="D1114" s="7">
        <v>3.4854318662280073</v>
      </c>
      <c r="E1114">
        <v>54</v>
      </c>
      <c r="F1114">
        <v>20</v>
      </c>
      <c r="G1114" s="3">
        <f t="shared" si="68"/>
        <v>1.3010299956639813</v>
      </c>
      <c r="H1114">
        <v>51</v>
      </c>
      <c r="I1114" s="7">
        <f t="shared" si="69"/>
        <v>94.44444444444444</v>
      </c>
      <c r="J1114">
        <f t="shared" si="70"/>
        <v>3</v>
      </c>
      <c r="K1114" s="7">
        <f t="shared" si="71"/>
        <v>5.555555555555555</v>
      </c>
    </row>
    <row r="1115" spans="1:11" ht="12.75">
      <c r="A1115" s="2" t="s">
        <v>3557</v>
      </c>
      <c r="B1115" t="s">
        <v>3558</v>
      </c>
      <c r="C1115" s="8">
        <v>11.86</v>
      </c>
      <c r="D1115" s="7">
        <v>3.064010976694785</v>
      </c>
      <c r="E1115">
        <v>53</v>
      </c>
      <c r="F1115">
        <v>122</v>
      </c>
      <c r="G1115" s="3">
        <f t="shared" si="68"/>
        <v>2.0863598306747484</v>
      </c>
      <c r="H1115">
        <v>50</v>
      </c>
      <c r="I1115" s="7">
        <f t="shared" si="69"/>
        <v>94.33962264150944</v>
      </c>
      <c r="J1115">
        <f t="shared" si="70"/>
        <v>3</v>
      </c>
      <c r="K1115" s="7">
        <f t="shared" si="71"/>
        <v>5.660377358490566</v>
      </c>
    </row>
    <row r="1116" spans="1:11" ht="12.75">
      <c r="A1116" s="2" t="s">
        <v>3559</v>
      </c>
      <c r="B1116" t="s">
        <v>3560</v>
      </c>
      <c r="C1116" s="8">
        <v>9.196428571428571</v>
      </c>
      <c r="D1116" s="7">
        <v>2.6314160920216785</v>
      </c>
      <c r="E1116">
        <v>56</v>
      </c>
      <c r="F1116">
        <v>307</v>
      </c>
      <c r="G1116" s="3">
        <f t="shared" si="68"/>
        <v>2.4871383754771865</v>
      </c>
      <c r="H1116">
        <v>56</v>
      </c>
      <c r="I1116" s="7">
        <f t="shared" si="69"/>
        <v>100</v>
      </c>
      <c r="J1116">
        <f t="shared" si="70"/>
        <v>0</v>
      </c>
      <c r="K1116" s="7">
        <f t="shared" si="71"/>
        <v>0</v>
      </c>
    </row>
    <row r="1117" spans="1:11" ht="12.75">
      <c r="A1117" s="2" t="s">
        <v>3561</v>
      </c>
      <c r="B1117" t="s">
        <v>3562</v>
      </c>
      <c r="C1117" s="8">
        <v>7.648148148148148</v>
      </c>
      <c r="D1117" s="7">
        <v>2.2076830457446115</v>
      </c>
      <c r="E1117">
        <v>54</v>
      </c>
      <c r="F1117">
        <v>561</v>
      </c>
      <c r="G1117" s="3">
        <f t="shared" si="68"/>
        <v>2.7489628612561616</v>
      </c>
      <c r="H1117">
        <v>54</v>
      </c>
      <c r="I1117" s="7">
        <f t="shared" si="69"/>
        <v>100</v>
      </c>
      <c r="J1117">
        <f t="shared" si="70"/>
        <v>0</v>
      </c>
      <c r="K1117" s="7">
        <f t="shared" si="71"/>
        <v>0</v>
      </c>
    </row>
    <row r="1118" spans="1:11" ht="12.75">
      <c r="A1118" s="2" t="s">
        <v>3563</v>
      </c>
      <c r="B1118" t="s">
        <v>3564</v>
      </c>
      <c r="C1118" s="8">
        <v>6.925925925925926</v>
      </c>
      <c r="D1118" s="7">
        <v>2.108847953865502</v>
      </c>
      <c r="E1118">
        <v>54</v>
      </c>
      <c r="F1118">
        <v>418</v>
      </c>
      <c r="G1118" s="3">
        <f t="shared" si="68"/>
        <v>2.621176281775035</v>
      </c>
      <c r="H1118">
        <v>54</v>
      </c>
      <c r="I1118" s="7">
        <f t="shared" si="69"/>
        <v>100</v>
      </c>
      <c r="J1118">
        <f t="shared" si="70"/>
        <v>0</v>
      </c>
      <c r="K1118" s="7">
        <f t="shared" si="71"/>
        <v>0</v>
      </c>
    </row>
    <row r="1119" spans="1:11" ht="12.75">
      <c r="A1119" s="2" t="s">
        <v>3565</v>
      </c>
      <c r="C1119" s="8">
        <v>11.4</v>
      </c>
      <c r="D1119" s="7">
        <v>4.1419265512024195</v>
      </c>
      <c r="E1119">
        <v>50</v>
      </c>
      <c r="F1119">
        <v>40</v>
      </c>
      <c r="G1119" s="3">
        <f t="shared" si="68"/>
        <v>1.6020599913279623</v>
      </c>
      <c r="H1119">
        <v>10</v>
      </c>
      <c r="I1119" s="7">
        <f t="shared" si="69"/>
        <v>20</v>
      </c>
      <c r="J1119">
        <f t="shared" si="70"/>
        <v>40</v>
      </c>
      <c r="K1119" s="7">
        <f t="shared" si="71"/>
        <v>80</v>
      </c>
    </row>
    <row r="1120" spans="1:11" ht="12.75">
      <c r="A1120" s="2" t="s">
        <v>3566</v>
      </c>
      <c r="B1120" t="s">
        <v>3567</v>
      </c>
      <c r="C1120" s="8">
        <v>8.777777777777779</v>
      </c>
      <c r="D1120" s="7">
        <v>2.376509781620593</v>
      </c>
      <c r="E1120">
        <v>56</v>
      </c>
      <c r="F1120">
        <v>39</v>
      </c>
      <c r="G1120" s="3">
        <f t="shared" si="68"/>
        <v>1.591064607026499</v>
      </c>
      <c r="H1120">
        <v>54</v>
      </c>
      <c r="I1120" s="7">
        <f t="shared" si="69"/>
        <v>96.42857142857143</v>
      </c>
      <c r="J1120">
        <f t="shared" si="70"/>
        <v>2</v>
      </c>
      <c r="K1120" s="7">
        <f t="shared" si="71"/>
        <v>3.5714285714285716</v>
      </c>
    </row>
    <row r="1121" spans="1:11" ht="12.75">
      <c r="A1121" s="2" t="s">
        <v>3568</v>
      </c>
      <c r="B1121" t="s">
        <v>3569</v>
      </c>
      <c r="C1121" s="8">
        <v>12.222222222222221</v>
      </c>
      <c r="D1121" s="7">
        <v>2.6822461565718494</v>
      </c>
      <c r="E1121">
        <v>54</v>
      </c>
      <c r="F1121">
        <v>3</v>
      </c>
      <c r="G1121" s="3">
        <f t="shared" si="68"/>
        <v>0.47712125471966244</v>
      </c>
      <c r="H1121">
        <v>9</v>
      </c>
      <c r="I1121" s="7">
        <f t="shared" si="69"/>
        <v>16.666666666666668</v>
      </c>
      <c r="J1121">
        <f t="shared" si="70"/>
        <v>45</v>
      </c>
      <c r="K1121" s="7">
        <f t="shared" si="71"/>
        <v>83.33333333333333</v>
      </c>
    </row>
    <row r="1122" spans="1:11" ht="12.75">
      <c r="A1122" s="2" t="s">
        <v>3570</v>
      </c>
      <c r="C1122" s="8">
        <v>10.756756756756756</v>
      </c>
      <c r="D1122" s="7">
        <v>3.0313675443913413</v>
      </c>
      <c r="E1122">
        <v>50</v>
      </c>
      <c r="F1122">
        <v>66</v>
      </c>
      <c r="G1122" s="3">
        <f t="shared" si="68"/>
        <v>1.8195439355418688</v>
      </c>
      <c r="H1122">
        <v>37</v>
      </c>
      <c r="I1122" s="7">
        <f t="shared" si="69"/>
        <v>74</v>
      </c>
      <c r="J1122">
        <f t="shared" si="70"/>
        <v>13</v>
      </c>
      <c r="K1122" s="7">
        <f t="shared" si="71"/>
        <v>26</v>
      </c>
    </row>
    <row r="1123" spans="1:11" ht="12.75">
      <c r="A1123" s="2" t="s">
        <v>3571</v>
      </c>
      <c r="B1123" t="s">
        <v>3572</v>
      </c>
      <c r="C1123" s="8">
        <v>4.16</v>
      </c>
      <c r="D1123" s="7">
        <v>1.8556037578433735</v>
      </c>
      <c r="E1123">
        <v>50</v>
      </c>
      <c r="F1123">
        <v>541</v>
      </c>
      <c r="G1123" s="3">
        <f t="shared" si="68"/>
        <v>2.7331972651065692</v>
      </c>
      <c r="H1123">
        <v>50</v>
      </c>
      <c r="I1123" s="7">
        <f t="shared" si="69"/>
        <v>100</v>
      </c>
      <c r="J1123">
        <f t="shared" si="70"/>
        <v>0</v>
      </c>
      <c r="K1123" s="7">
        <f t="shared" si="71"/>
        <v>0</v>
      </c>
    </row>
    <row r="1124" spans="1:11" ht="12.75">
      <c r="A1124" s="2" t="s">
        <v>3573</v>
      </c>
      <c r="B1124" t="s">
        <v>3573</v>
      </c>
      <c r="C1124" s="8">
        <v>6.517857142857143</v>
      </c>
      <c r="D1124" s="7">
        <v>2.0975403034686417</v>
      </c>
      <c r="E1124">
        <v>56</v>
      </c>
      <c r="F1124">
        <v>803</v>
      </c>
      <c r="G1124" s="3">
        <f t="shared" si="68"/>
        <v>2.904715545278681</v>
      </c>
      <c r="H1124">
        <v>56</v>
      </c>
      <c r="I1124" s="7">
        <f t="shared" si="69"/>
        <v>100</v>
      </c>
      <c r="J1124">
        <f t="shared" si="70"/>
        <v>0</v>
      </c>
      <c r="K1124" s="7">
        <f t="shared" si="71"/>
        <v>0</v>
      </c>
    </row>
    <row r="1125" spans="1:11" ht="12.75">
      <c r="A1125" s="2" t="s">
        <v>3574</v>
      </c>
      <c r="C1125" s="8">
        <v>11.450980392156863</v>
      </c>
      <c r="D1125" s="7">
        <v>2.663184000328901</v>
      </c>
      <c r="E1125">
        <v>54</v>
      </c>
      <c r="F1125">
        <v>4</v>
      </c>
      <c r="G1125" s="3">
        <f t="shared" si="68"/>
        <v>0.6020599913279624</v>
      </c>
      <c r="H1125">
        <v>51</v>
      </c>
      <c r="I1125" s="7">
        <f t="shared" si="69"/>
        <v>94.44444444444444</v>
      </c>
      <c r="J1125">
        <f t="shared" si="70"/>
        <v>3</v>
      </c>
      <c r="K1125" s="7">
        <f t="shared" si="71"/>
        <v>5.555555555555555</v>
      </c>
    </row>
    <row r="1126" spans="1:11" ht="12.75">
      <c r="A1126" s="2" t="s">
        <v>3575</v>
      </c>
      <c r="B1126" t="s">
        <v>3576</v>
      </c>
      <c r="C1126" s="8">
        <v>9.01923076923077</v>
      </c>
      <c r="D1126" s="7">
        <v>2.2447357555774867</v>
      </c>
      <c r="E1126">
        <v>53</v>
      </c>
      <c r="F1126">
        <v>142</v>
      </c>
      <c r="G1126" s="3">
        <f t="shared" si="68"/>
        <v>2.1522883443830563</v>
      </c>
      <c r="H1126">
        <v>52</v>
      </c>
      <c r="I1126" s="7">
        <f t="shared" si="69"/>
        <v>98.11320754716981</v>
      </c>
      <c r="J1126">
        <f t="shared" si="70"/>
        <v>1</v>
      </c>
      <c r="K1126" s="7">
        <f t="shared" si="71"/>
        <v>1.8867924528301887</v>
      </c>
    </row>
    <row r="1127" spans="1:11" ht="12.75">
      <c r="A1127" s="2" t="s">
        <v>3577</v>
      </c>
      <c r="B1127" t="s">
        <v>3578</v>
      </c>
      <c r="C1127" s="8">
        <v>4.377358490566038</v>
      </c>
      <c r="D1127" s="7">
        <v>1.4964883907429578</v>
      </c>
      <c r="E1127">
        <v>53</v>
      </c>
      <c r="F1127">
        <v>40727</v>
      </c>
      <c r="G1127" s="3">
        <f t="shared" si="68"/>
        <v>4.609882420608205</v>
      </c>
      <c r="H1127">
        <v>53</v>
      </c>
      <c r="I1127" s="7">
        <f t="shared" si="69"/>
        <v>100</v>
      </c>
      <c r="J1127">
        <f t="shared" si="70"/>
        <v>0</v>
      </c>
      <c r="K1127" s="7">
        <f t="shared" si="71"/>
        <v>0</v>
      </c>
    </row>
    <row r="1128" spans="1:11" ht="12.75">
      <c r="A1128" s="2" t="s">
        <v>3579</v>
      </c>
      <c r="B1128" t="s">
        <v>3579</v>
      </c>
      <c r="C1128" s="8">
        <v>10.128205128205128</v>
      </c>
      <c r="D1128" s="7">
        <v>2.429852574902946</v>
      </c>
      <c r="E1128">
        <v>50</v>
      </c>
      <c r="F1128">
        <v>20</v>
      </c>
      <c r="G1128" s="3">
        <f t="shared" si="68"/>
        <v>1.3010299956639813</v>
      </c>
      <c r="H1128">
        <v>39</v>
      </c>
      <c r="I1128" s="7">
        <f t="shared" si="69"/>
        <v>78</v>
      </c>
      <c r="J1128">
        <f t="shared" si="70"/>
        <v>11</v>
      </c>
      <c r="K1128" s="7">
        <f t="shared" si="71"/>
        <v>22</v>
      </c>
    </row>
    <row r="1129" spans="1:11" ht="12.75">
      <c r="A1129" s="2" t="s">
        <v>3580</v>
      </c>
      <c r="B1129" t="s">
        <v>3580</v>
      </c>
      <c r="C1129" s="8">
        <v>10.75925925925926</v>
      </c>
      <c r="D1129" s="7">
        <v>2.539760686877951</v>
      </c>
      <c r="E1129">
        <v>54</v>
      </c>
      <c r="F1129">
        <v>91</v>
      </c>
      <c r="G1129" s="3">
        <f t="shared" si="68"/>
        <v>1.9590413923210936</v>
      </c>
      <c r="H1129">
        <v>54</v>
      </c>
      <c r="I1129" s="7">
        <f t="shared" si="69"/>
        <v>100</v>
      </c>
      <c r="J1129">
        <f t="shared" si="70"/>
        <v>0</v>
      </c>
      <c r="K1129" s="7">
        <f t="shared" si="71"/>
        <v>0</v>
      </c>
    </row>
    <row r="1130" spans="1:11" ht="12.75">
      <c r="A1130" s="2" t="s">
        <v>3581</v>
      </c>
      <c r="B1130" t="s">
        <v>3582</v>
      </c>
      <c r="C1130" s="8">
        <v>6.169811320754717</v>
      </c>
      <c r="D1130" s="7">
        <v>1.868111438948682</v>
      </c>
      <c r="E1130">
        <v>53</v>
      </c>
      <c r="F1130">
        <v>1886</v>
      </c>
      <c r="G1130" s="3">
        <f t="shared" si="68"/>
        <v>3.2755416884013098</v>
      </c>
      <c r="H1130">
        <v>53</v>
      </c>
      <c r="I1130" s="7">
        <f t="shared" si="69"/>
        <v>100</v>
      </c>
      <c r="J1130">
        <f t="shared" si="70"/>
        <v>0</v>
      </c>
      <c r="K1130" s="7">
        <f t="shared" si="71"/>
        <v>0</v>
      </c>
    </row>
    <row r="1131" spans="1:11" ht="12.75">
      <c r="A1131" s="2" t="s">
        <v>3583</v>
      </c>
      <c r="B1131" t="s">
        <v>3583</v>
      </c>
      <c r="C1131" s="8">
        <v>6.226415094339623</v>
      </c>
      <c r="D1131" s="7">
        <v>2.1451332165371118</v>
      </c>
      <c r="E1131">
        <v>53</v>
      </c>
      <c r="F1131">
        <v>87</v>
      </c>
      <c r="G1131" s="3">
        <f t="shared" si="68"/>
        <v>1.9395192526186185</v>
      </c>
      <c r="H1131">
        <v>53</v>
      </c>
      <c r="I1131" s="7">
        <f t="shared" si="69"/>
        <v>100</v>
      </c>
      <c r="J1131">
        <f t="shared" si="70"/>
        <v>0</v>
      </c>
      <c r="K1131" s="7">
        <f t="shared" si="71"/>
        <v>0</v>
      </c>
    </row>
    <row r="1132" spans="1:11" ht="12.75">
      <c r="A1132" s="2" t="s">
        <v>3584</v>
      </c>
      <c r="B1132" t="s">
        <v>3585</v>
      </c>
      <c r="C1132" s="8">
        <v>7.490566037735849</v>
      </c>
      <c r="D1132" s="7">
        <v>1.7826367841512196</v>
      </c>
      <c r="E1132">
        <v>53</v>
      </c>
      <c r="F1132">
        <v>64</v>
      </c>
      <c r="G1132" s="3">
        <f t="shared" si="68"/>
        <v>1.806179973983887</v>
      </c>
      <c r="H1132">
        <v>53</v>
      </c>
      <c r="I1132" s="7">
        <f t="shared" si="69"/>
        <v>100</v>
      </c>
      <c r="J1132">
        <f t="shared" si="70"/>
        <v>0</v>
      </c>
      <c r="K1132" s="7">
        <f t="shared" si="71"/>
        <v>0</v>
      </c>
    </row>
    <row r="1133" spans="1:11" ht="12.75">
      <c r="A1133" s="2" t="s">
        <v>3586</v>
      </c>
      <c r="C1133" s="8">
        <v>6.4576271186440675</v>
      </c>
      <c r="D1133" s="7">
        <v>2.458777618208614</v>
      </c>
      <c r="E1133">
        <v>62</v>
      </c>
      <c r="F1133">
        <v>35</v>
      </c>
      <c r="G1133" s="3">
        <f t="shared" si="68"/>
        <v>1.5440680443502757</v>
      </c>
      <c r="H1133">
        <v>59</v>
      </c>
      <c r="I1133" s="7">
        <f t="shared" si="69"/>
        <v>95.16129032258064</v>
      </c>
      <c r="J1133">
        <f t="shared" si="70"/>
        <v>3</v>
      </c>
      <c r="K1133" s="7">
        <f t="shared" si="71"/>
        <v>4.838709677419355</v>
      </c>
    </row>
    <row r="1134" spans="1:11" ht="12.75">
      <c r="A1134" s="2" t="s">
        <v>3587</v>
      </c>
      <c r="B1134" t="s">
        <v>2834</v>
      </c>
      <c r="C1134" s="8">
        <v>5.963636363636364</v>
      </c>
      <c r="D1134" s="7">
        <v>1.8852609247021366</v>
      </c>
      <c r="E1134">
        <v>56</v>
      </c>
      <c r="F1134">
        <v>1391</v>
      </c>
      <c r="G1134" s="3">
        <f t="shared" si="68"/>
        <v>3.143327129992046</v>
      </c>
      <c r="H1134">
        <v>55</v>
      </c>
      <c r="I1134" s="7">
        <f t="shared" si="69"/>
        <v>98.21428571428571</v>
      </c>
      <c r="J1134">
        <f t="shared" si="70"/>
        <v>1</v>
      </c>
      <c r="K1134" s="7">
        <f t="shared" si="71"/>
        <v>1.7857142857142858</v>
      </c>
    </row>
    <row r="1135" spans="1:11" ht="12.75">
      <c r="A1135" s="2" t="s">
        <v>3588</v>
      </c>
      <c r="B1135" t="s">
        <v>3589</v>
      </c>
      <c r="C1135" s="8">
        <v>7.814814814814815</v>
      </c>
      <c r="D1135" s="7">
        <v>1.9722037675931101</v>
      </c>
      <c r="E1135">
        <v>54</v>
      </c>
      <c r="F1135">
        <v>2121</v>
      </c>
      <c r="G1135" s="3">
        <f t="shared" si="68"/>
        <v>3.3265406685165617</v>
      </c>
      <c r="H1135">
        <v>54</v>
      </c>
      <c r="I1135" s="7">
        <f t="shared" si="69"/>
        <v>100</v>
      </c>
      <c r="J1135">
        <f t="shared" si="70"/>
        <v>0</v>
      </c>
      <c r="K1135" s="7">
        <f t="shared" si="71"/>
        <v>0</v>
      </c>
    </row>
    <row r="1136" spans="1:11" ht="12.75">
      <c r="A1136" s="2" t="s">
        <v>3590</v>
      </c>
      <c r="B1136" t="s">
        <v>2094</v>
      </c>
      <c r="C1136" s="8">
        <v>6.532258064516129</v>
      </c>
      <c r="D1136" s="7">
        <v>2.237663754868441</v>
      </c>
      <c r="E1136">
        <v>62</v>
      </c>
      <c r="F1136">
        <v>2087</v>
      </c>
      <c r="G1136" s="3">
        <f t="shared" si="68"/>
        <v>3.3195224490654542</v>
      </c>
      <c r="H1136">
        <v>62</v>
      </c>
      <c r="I1136" s="7">
        <f t="shared" si="69"/>
        <v>100</v>
      </c>
      <c r="J1136">
        <f t="shared" si="70"/>
        <v>0</v>
      </c>
      <c r="K1136" s="7">
        <f t="shared" si="71"/>
        <v>0</v>
      </c>
    </row>
    <row r="1137" spans="1:11" ht="12.75">
      <c r="A1137" s="2" t="s">
        <v>3591</v>
      </c>
      <c r="B1137" t="s">
        <v>3592</v>
      </c>
      <c r="C1137" s="8">
        <v>9.511627906976743</v>
      </c>
      <c r="D1137" s="7">
        <v>2.930724703349276</v>
      </c>
      <c r="E1137">
        <v>54</v>
      </c>
      <c r="F1137">
        <v>38</v>
      </c>
      <c r="G1137" s="3">
        <f t="shared" si="68"/>
        <v>1.5797835966168101</v>
      </c>
      <c r="H1137">
        <v>43</v>
      </c>
      <c r="I1137" s="7">
        <f t="shared" si="69"/>
        <v>79.62962962962963</v>
      </c>
      <c r="J1137">
        <f t="shared" si="70"/>
        <v>11</v>
      </c>
      <c r="K1137" s="7">
        <f t="shared" si="71"/>
        <v>20.37037037037037</v>
      </c>
    </row>
    <row r="1138" spans="1:11" ht="12.75">
      <c r="A1138" s="2" t="s">
        <v>3593</v>
      </c>
      <c r="B1138" t="s">
        <v>3594</v>
      </c>
      <c r="C1138" s="8">
        <v>4.222222222222222</v>
      </c>
      <c r="D1138" s="7">
        <v>1.3551671437211663</v>
      </c>
      <c r="E1138">
        <v>54</v>
      </c>
      <c r="F1138">
        <v>2027</v>
      </c>
      <c r="G1138" s="3">
        <f t="shared" si="68"/>
        <v>3.3068537486930087</v>
      </c>
      <c r="H1138">
        <v>54</v>
      </c>
      <c r="I1138" s="7">
        <f t="shared" si="69"/>
        <v>100</v>
      </c>
      <c r="J1138">
        <f t="shared" si="70"/>
        <v>0</v>
      </c>
      <c r="K1138" s="7">
        <f t="shared" si="71"/>
        <v>0</v>
      </c>
    </row>
    <row r="1139" spans="1:11" ht="12.75">
      <c r="A1139" s="2" t="s">
        <v>3595</v>
      </c>
      <c r="B1139" t="s">
        <v>3596</v>
      </c>
      <c r="C1139" s="8">
        <v>10.6875</v>
      </c>
      <c r="D1139" s="7">
        <v>3.516034698349833</v>
      </c>
      <c r="E1139">
        <v>54</v>
      </c>
      <c r="F1139">
        <v>3</v>
      </c>
      <c r="G1139" s="3">
        <f t="shared" si="68"/>
        <v>0.47712125471966244</v>
      </c>
      <c r="H1139">
        <v>16</v>
      </c>
      <c r="I1139" s="7">
        <f t="shared" si="69"/>
        <v>29.62962962962963</v>
      </c>
      <c r="J1139">
        <f t="shared" si="70"/>
        <v>38</v>
      </c>
      <c r="K1139" s="7">
        <f t="shared" si="71"/>
        <v>70.37037037037037</v>
      </c>
    </row>
    <row r="1140" spans="1:11" ht="12.75">
      <c r="A1140" s="2" t="s">
        <v>3597</v>
      </c>
      <c r="B1140" t="s">
        <v>3598</v>
      </c>
      <c r="C1140" s="8">
        <v>7.089285714285714</v>
      </c>
      <c r="D1140" s="7">
        <v>2.3990663768473524</v>
      </c>
      <c r="E1140">
        <v>56</v>
      </c>
      <c r="F1140">
        <v>393</v>
      </c>
      <c r="G1140" s="3">
        <f t="shared" si="68"/>
        <v>2.5943925503754266</v>
      </c>
      <c r="H1140">
        <v>56</v>
      </c>
      <c r="I1140" s="7">
        <f t="shared" si="69"/>
        <v>100</v>
      </c>
      <c r="J1140">
        <f t="shared" si="70"/>
        <v>0</v>
      </c>
      <c r="K1140" s="7">
        <f t="shared" si="71"/>
        <v>0</v>
      </c>
    </row>
    <row r="1141" spans="1:11" ht="12.75">
      <c r="A1141" s="2" t="s">
        <v>3599</v>
      </c>
      <c r="B1141" t="s">
        <v>3394</v>
      </c>
      <c r="C1141" s="8">
        <v>5.703703703703703</v>
      </c>
      <c r="D1141" s="7">
        <v>1.7115548445854025</v>
      </c>
      <c r="E1141">
        <v>54</v>
      </c>
      <c r="F1141">
        <v>2456</v>
      </c>
      <c r="G1141" s="3">
        <f t="shared" si="68"/>
        <v>3.3902283624691303</v>
      </c>
      <c r="H1141">
        <v>54</v>
      </c>
      <c r="I1141" s="7">
        <f t="shared" si="69"/>
        <v>100</v>
      </c>
      <c r="J1141">
        <f t="shared" si="70"/>
        <v>0</v>
      </c>
      <c r="K1141" s="7">
        <f t="shared" si="71"/>
        <v>0</v>
      </c>
    </row>
    <row r="1142" spans="1:11" ht="12.75">
      <c r="A1142" s="2" t="s">
        <v>3600</v>
      </c>
      <c r="B1142" t="s">
        <v>3601</v>
      </c>
      <c r="C1142" s="8">
        <v>6.425925925925926</v>
      </c>
      <c r="D1142" s="7">
        <v>2.4998252908904544</v>
      </c>
      <c r="E1142">
        <v>54</v>
      </c>
      <c r="F1142">
        <v>347</v>
      </c>
      <c r="G1142" s="3">
        <f t="shared" si="68"/>
        <v>2.5403294747908736</v>
      </c>
      <c r="H1142">
        <v>54</v>
      </c>
      <c r="I1142" s="7">
        <f t="shared" si="69"/>
        <v>100</v>
      </c>
      <c r="J1142">
        <f t="shared" si="70"/>
        <v>0</v>
      </c>
      <c r="K1142" s="7">
        <f t="shared" si="71"/>
        <v>0</v>
      </c>
    </row>
    <row r="1143" spans="1:11" ht="12.75">
      <c r="A1143" s="2" t="s">
        <v>3602</v>
      </c>
      <c r="B1143" t="s">
        <v>3089</v>
      </c>
      <c r="C1143" s="8">
        <v>8.285714285714286</v>
      </c>
      <c r="D1143" s="7">
        <v>2.2620528545732785</v>
      </c>
      <c r="E1143">
        <v>56</v>
      </c>
      <c r="F1143">
        <v>499</v>
      </c>
      <c r="G1143" s="3">
        <f t="shared" si="68"/>
        <v>2.6981005456233897</v>
      </c>
      <c r="H1143">
        <v>56</v>
      </c>
      <c r="I1143" s="7">
        <f t="shared" si="69"/>
        <v>100</v>
      </c>
      <c r="J1143">
        <f t="shared" si="70"/>
        <v>0</v>
      </c>
      <c r="K1143" s="7">
        <f t="shared" si="71"/>
        <v>0</v>
      </c>
    </row>
    <row r="1144" spans="1:11" ht="12.75">
      <c r="A1144" s="2" t="s">
        <v>3603</v>
      </c>
      <c r="B1144" t="s">
        <v>3604</v>
      </c>
      <c r="C1144" s="8">
        <v>7.527272727272727</v>
      </c>
      <c r="D1144" s="7">
        <v>2.6165749839178396</v>
      </c>
      <c r="E1144">
        <v>56</v>
      </c>
      <c r="F1144">
        <v>234</v>
      </c>
      <c r="G1144" s="3">
        <f t="shared" si="68"/>
        <v>2.369215857410143</v>
      </c>
      <c r="H1144">
        <v>55</v>
      </c>
      <c r="I1144" s="7">
        <f t="shared" si="69"/>
        <v>98.21428571428571</v>
      </c>
      <c r="J1144">
        <f t="shared" si="70"/>
        <v>1</v>
      </c>
      <c r="K1144" s="7">
        <f t="shared" si="71"/>
        <v>1.7857142857142858</v>
      </c>
    </row>
    <row r="1145" spans="1:11" ht="12.75">
      <c r="A1145" s="2" t="s">
        <v>3605</v>
      </c>
      <c r="B1145" t="s">
        <v>3606</v>
      </c>
      <c r="C1145" s="8">
        <v>11.407407407407407</v>
      </c>
      <c r="D1145" s="7">
        <v>2.6027454192986204</v>
      </c>
      <c r="E1145">
        <v>54</v>
      </c>
      <c r="F1145">
        <v>123</v>
      </c>
      <c r="G1145" s="3">
        <f t="shared" si="68"/>
        <v>2.089905111439398</v>
      </c>
      <c r="H1145">
        <v>54</v>
      </c>
      <c r="I1145" s="7">
        <f t="shared" si="69"/>
        <v>100</v>
      </c>
      <c r="J1145">
        <f t="shared" si="70"/>
        <v>0</v>
      </c>
      <c r="K1145" s="7">
        <f t="shared" si="71"/>
        <v>0</v>
      </c>
    </row>
    <row r="1146" spans="1:11" ht="12.75">
      <c r="A1146" s="2" t="s">
        <v>3607</v>
      </c>
      <c r="B1146" t="s">
        <v>2094</v>
      </c>
      <c r="C1146" s="8">
        <v>5.269230769230769</v>
      </c>
      <c r="D1146" s="7">
        <v>2.2675492913801487</v>
      </c>
      <c r="E1146">
        <v>53</v>
      </c>
      <c r="F1146">
        <v>45</v>
      </c>
      <c r="G1146" s="3">
        <f t="shared" si="68"/>
        <v>1.6532125137753437</v>
      </c>
      <c r="H1146">
        <v>52</v>
      </c>
      <c r="I1146" s="7">
        <f t="shared" si="69"/>
        <v>98.11320754716981</v>
      </c>
      <c r="J1146">
        <f t="shared" si="70"/>
        <v>1</v>
      </c>
      <c r="K1146" s="7">
        <f t="shared" si="71"/>
        <v>1.8867924528301887</v>
      </c>
    </row>
    <row r="1147" spans="1:11" ht="12.75">
      <c r="A1147" s="2" t="s">
        <v>3608</v>
      </c>
      <c r="B1147" t="s">
        <v>3609</v>
      </c>
      <c r="C1147" s="8">
        <v>4.333333333333333</v>
      </c>
      <c r="D1147" s="7">
        <v>1.7045997704324878</v>
      </c>
      <c r="E1147">
        <v>54</v>
      </c>
      <c r="F1147">
        <v>6570</v>
      </c>
      <c r="G1147" s="3">
        <f t="shared" si="68"/>
        <v>3.8175653695597807</v>
      </c>
      <c r="H1147">
        <v>54</v>
      </c>
      <c r="I1147" s="7">
        <f t="shared" si="69"/>
        <v>100</v>
      </c>
      <c r="J1147">
        <f t="shared" si="70"/>
        <v>0</v>
      </c>
      <c r="K1147" s="7">
        <f t="shared" si="71"/>
        <v>0</v>
      </c>
    </row>
    <row r="1148" spans="1:11" ht="12.75">
      <c r="A1148" s="2" t="s">
        <v>3610</v>
      </c>
      <c r="B1148" t="s">
        <v>3611</v>
      </c>
      <c r="C1148" s="8">
        <v>9.783333333333333</v>
      </c>
      <c r="D1148" s="7">
        <v>2.498078357503221</v>
      </c>
      <c r="E1148">
        <v>62</v>
      </c>
      <c r="F1148">
        <v>92</v>
      </c>
      <c r="G1148" s="3">
        <f t="shared" si="68"/>
        <v>1.9637878273455553</v>
      </c>
      <c r="H1148">
        <v>60</v>
      </c>
      <c r="I1148" s="7">
        <f t="shared" si="69"/>
        <v>96.7741935483871</v>
      </c>
      <c r="J1148">
        <f t="shared" si="70"/>
        <v>2</v>
      </c>
      <c r="K1148" s="7">
        <f t="shared" si="71"/>
        <v>3.225806451612903</v>
      </c>
    </row>
    <row r="1149" spans="1:11" ht="12.75">
      <c r="A1149" s="2" t="s">
        <v>3612</v>
      </c>
      <c r="B1149" t="s">
        <v>3613</v>
      </c>
      <c r="C1149" s="8">
        <v>10.192982456140351</v>
      </c>
      <c r="D1149" s="7">
        <v>2.215518292241828</v>
      </c>
      <c r="E1149">
        <v>57</v>
      </c>
      <c r="F1149">
        <v>233</v>
      </c>
      <c r="G1149" s="3">
        <f t="shared" si="68"/>
        <v>2.367355921026019</v>
      </c>
      <c r="H1149">
        <v>57</v>
      </c>
      <c r="I1149" s="7">
        <f t="shared" si="69"/>
        <v>100</v>
      </c>
      <c r="J1149">
        <f t="shared" si="70"/>
        <v>0</v>
      </c>
      <c r="K1149" s="7">
        <f t="shared" si="71"/>
        <v>0</v>
      </c>
    </row>
    <row r="1150" spans="1:11" ht="12.75">
      <c r="A1150" s="2" t="s">
        <v>3614</v>
      </c>
      <c r="B1150" t="s">
        <v>3615</v>
      </c>
      <c r="C1150" s="8">
        <v>11.075471698113208</v>
      </c>
      <c r="D1150" s="7">
        <v>2.319226135885827</v>
      </c>
      <c r="E1150">
        <v>54</v>
      </c>
      <c r="F1150">
        <v>22</v>
      </c>
      <c r="G1150" s="3">
        <f t="shared" si="68"/>
        <v>1.3424226808222062</v>
      </c>
      <c r="H1150">
        <v>53</v>
      </c>
      <c r="I1150" s="7">
        <f t="shared" si="69"/>
        <v>98.14814814814815</v>
      </c>
      <c r="J1150">
        <f t="shared" si="70"/>
        <v>1</v>
      </c>
      <c r="K1150" s="7">
        <f t="shared" si="71"/>
        <v>1.8518518518518519</v>
      </c>
    </row>
    <row r="1151" spans="1:11" ht="12.75">
      <c r="A1151" s="2" t="s">
        <v>3616</v>
      </c>
      <c r="B1151" t="s">
        <v>3617</v>
      </c>
      <c r="C1151" s="8">
        <v>6.875</v>
      </c>
      <c r="D1151" s="7">
        <v>2.9072543162878732</v>
      </c>
      <c r="E1151">
        <v>50</v>
      </c>
      <c r="F1151">
        <v>230</v>
      </c>
      <c r="G1151" s="3">
        <f t="shared" si="68"/>
        <v>2.361727836017593</v>
      </c>
      <c r="H1151">
        <v>48</v>
      </c>
      <c r="I1151" s="7">
        <f t="shared" si="69"/>
        <v>96</v>
      </c>
      <c r="J1151">
        <f t="shared" si="70"/>
        <v>2</v>
      </c>
      <c r="K1151" s="7">
        <f t="shared" si="71"/>
        <v>4</v>
      </c>
    </row>
    <row r="1152" spans="1:11" ht="12.75">
      <c r="A1152" s="2" t="s">
        <v>3618</v>
      </c>
      <c r="B1152" t="s">
        <v>3619</v>
      </c>
      <c r="C1152" s="8">
        <v>5.63265306122449</v>
      </c>
      <c r="D1152" s="7">
        <v>2.3156521539210466</v>
      </c>
      <c r="E1152">
        <v>50</v>
      </c>
      <c r="F1152">
        <v>86</v>
      </c>
      <c r="G1152" s="3">
        <f t="shared" si="68"/>
        <v>1.9344984512435677</v>
      </c>
      <c r="H1152">
        <v>49</v>
      </c>
      <c r="I1152" s="7">
        <f t="shared" si="69"/>
        <v>98</v>
      </c>
      <c r="J1152">
        <f t="shared" si="70"/>
        <v>1</v>
      </c>
      <c r="K1152" s="7">
        <f t="shared" si="71"/>
        <v>2</v>
      </c>
    </row>
    <row r="1153" spans="1:11" ht="12.75">
      <c r="A1153" s="2" t="s">
        <v>3620</v>
      </c>
      <c r="B1153" t="s">
        <v>3621</v>
      </c>
      <c r="C1153" s="8">
        <v>8.86111111111111</v>
      </c>
      <c r="D1153" s="7">
        <v>4.50493556496033</v>
      </c>
      <c r="E1153">
        <v>54</v>
      </c>
      <c r="F1153">
        <v>36</v>
      </c>
      <c r="G1153" s="3">
        <f t="shared" si="68"/>
        <v>1.5563025007672873</v>
      </c>
      <c r="H1153">
        <v>36</v>
      </c>
      <c r="I1153" s="7">
        <f t="shared" si="69"/>
        <v>66.66666666666667</v>
      </c>
      <c r="J1153">
        <f t="shared" si="70"/>
        <v>18</v>
      </c>
      <c r="K1153" s="7">
        <f t="shared" si="71"/>
        <v>33.333333333333336</v>
      </c>
    </row>
    <row r="1154" spans="1:11" ht="12.75">
      <c r="A1154" s="2" t="s">
        <v>3622</v>
      </c>
      <c r="B1154" t="s">
        <v>3623</v>
      </c>
      <c r="C1154" s="8">
        <v>5.528301886792453</v>
      </c>
      <c r="D1154" s="7">
        <v>2.0153619028401444</v>
      </c>
      <c r="E1154">
        <v>54</v>
      </c>
      <c r="F1154">
        <v>118</v>
      </c>
      <c r="G1154" s="3">
        <f aca="true" t="shared" si="72" ref="G1154:G1217">LOG(F$1:F$65536)</f>
        <v>2.0718820073061255</v>
      </c>
      <c r="H1154">
        <v>53</v>
      </c>
      <c r="I1154" s="7">
        <f aca="true" t="shared" si="73" ref="I1154:I1217">(100*H1154/E1154)</f>
        <v>98.14814814814815</v>
      </c>
      <c r="J1154">
        <f aca="true" t="shared" si="74" ref="J1154:J1217">(E1154-H1154)</f>
        <v>1</v>
      </c>
      <c r="K1154" s="7">
        <f aca="true" t="shared" si="75" ref="K1154:K1217">(100*J1154/E1154)</f>
        <v>1.8518518518518519</v>
      </c>
    </row>
    <row r="1155" spans="1:11" ht="12.75">
      <c r="A1155" s="2" t="s">
        <v>3624</v>
      </c>
      <c r="B1155" t="s">
        <v>3625</v>
      </c>
      <c r="C1155" s="8">
        <v>9.783333333333333</v>
      </c>
      <c r="D1155" s="7">
        <v>2.5116114529113536</v>
      </c>
      <c r="E1155">
        <v>62</v>
      </c>
      <c r="F1155">
        <v>164</v>
      </c>
      <c r="G1155" s="3">
        <f t="shared" si="72"/>
        <v>2.214843848047698</v>
      </c>
      <c r="H1155">
        <v>60</v>
      </c>
      <c r="I1155" s="7">
        <f t="shared" si="73"/>
        <v>96.7741935483871</v>
      </c>
      <c r="J1155">
        <f t="shared" si="74"/>
        <v>2</v>
      </c>
      <c r="K1155" s="7">
        <f t="shared" si="75"/>
        <v>3.225806451612903</v>
      </c>
    </row>
    <row r="1156" spans="1:11" ht="12.75">
      <c r="A1156" s="2" t="s">
        <v>3626</v>
      </c>
      <c r="B1156" t="s">
        <v>3627</v>
      </c>
      <c r="C1156" s="8">
        <v>11.666666666666666</v>
      </c>
      <c r="D1156" s="7">
        <v>2.845925294195519</v>
      </c>
      <c r="E1156">
        <v>53</v>
      </c>
      <c r="F1156">
        <v>25</v>
      </c>
      <c r="G1156" s="3">
        <f t="shared" si="72"/>
        <v>1.3979400086720377</v>
      </c>
      <c r="H1156">
        <v>48</v>
      </c>
      <c r="I1156" s="7">
        <f t="shared" si="73"/>
        <v>90.56603773584905</v>
      </c>
      <c r="J1156">
        <f t="shared" si="74"/>
        <v>5</v>
      </c>
      <c r="K1156" s="7">
        <f t="shared" si="75"/>
        <v>9.433962264150944</v>
      </c>
    </row>
    <row r="1157" spans="1:11" ht="12.75">
      <c r="A1157" s="2" t="s">
        <v>3628</v>
      </c>
      <c r="C1157" s="8">
        <v>8.512820512820513</v>
      </c>
      <c r="D1157" s="7">
        <v>2.634505794779364</v>
      </c>
      <c r="E1157">
        <v>50</v>
      </c>
      <c r="F1157">
        <v>2</v>
      </c>
      <c r="G1157" s="3">
        <f t="shared" si="72"/>
        <v>0.3010299956639812</v>
      </c>
      <c r="H1157">
        <v>39</v>
      </c>
      <c r="I1157" s="7">
        <f t="shared" si="73"/>
        <v>78</v>
      </c>
      <c r="J1157">
        <f t="shared" si="74"/>
        <v>11</v>
      </c>
      <c r="K1157" s="7">
        <f t="shared" si="75"/>
        <v>22</v>
      </c>
    </row>
    <row r="1158" spans="1:11" ht="12.75">
      <c r="A1158" s="2" t="s">
        <v>3629</v>
      </c>
      <c r="B1158" t="s">
        <v>3630</v>
      </c>
      <c r="C1158" s="8">
        <v>8.545454545454545</v>
      </c>
      <c r="D1158" s="7">
        <v>3.0478783259116966</v>
      </c>
      <c r="E1158">
        <v>56</v>
      </c>
      <c r="F1158">
        <v>138</v>
      </c>
      <c r="G1158" s="3">
        <f t="shared" si="72"/>
        <v>2.1398790864012365</v>
      </c>
      <c r="H1158">
        <v>55</v>
      </c>
      <c r="I1158" s="7">
        <f t="shared" si="73"/>
        <v>98.21428571428571</v>
      </c>
      <c r="J1158">
        <f t="shared" si="74"/>
        <v>1</v>
      </c>
      <c r="K1158" s="7">
        <f t="shared" si="75"/>
        <v>1.7857142857142858</v>
      </c>
    </row>
    <row r="1159" spans="1:11" ht="12.75">
      <c r="A1159" s="2" t="s">
        <v>3631</v>
      </c>
      <c r="B1159" t="s">
        <v>3632</v>
      </c>
      <c r="C1159" s="8">
        <v>5.5</v>
      </c>
      <c r="D1159" s="7">
        <v>1.5989383270110533</v>
      </c>
      <c r="E1159">
        <v>54</v>
      </c>
      <c r="F1159">
        <v>1569</v>
      </c>
      <c r="G1159" s="3">
        <f t="shared" si="72"/>
        <v>3.1956229435869368</v>
      </c>
      <c r="H1159">
        <v>54</v>
      </c>
      <c r="I1159" s="7">
        <f t="shared" si="73"/>
        <v>100</v>
      </c>
      <c r="J1159">
        <f t="shared" si="74"/>
        <v>0</v>
      </c>
      <c r="K1159" s="7">
        <f t="shared" si="75"/>
        <v>0</v>
      </c>
    </row>
    <row r="1160" spans="1:11" ht="12.75">
      <c r="A1160" s="2" t="s">
        <v>3633</v>
      </c>
      <c r="B1160" t="s">
        <v>3634</v>
      </c>
      <c r="C1160" s="8">
        <v>6.928571428571429</v>
      </c>
      <c r="D1160" s="7">
        <v>2.833931691337819</v>
      </c>
      <c r="E1160">
        <v>56</v>
      </c>
      <c r="F1160">
        <v>552</v>
      </c>
      <c r="G1160" s="3">
        <f t="shared" si="72"/>
        <v>2.741939077729199</v>
      </c>
      <c r="H1160">
        <v>56</v>
      </c>
      <c r="I1160" s="7">
        <f t="shared" si="73"/>
        <v>100</v>
      </c>
      <c r="J1160">
        <f t="shared" si="74"/>
        <v>0</v>
      </c>
      <c r="K1160" s="7">
        <f t="shared" si="75"/>
        <v>0</v>
      </c>
    </row>
    <row r="1161" spans="1:11" ht="12.75">
      <c r="A1161" s="2" t="s">
        <v>3635</v>
      </c>
      <c r="B1161" t="s">
        <v>2107</v>
      </c>
      <c r="C1161" s="8">
        <v>7.615384615384615</v>
      </c>
      <c r="D1161" s="7">
        <v>2.7379242613584376</v>
      </c>
      <c r="E1161">
        <v>54</v>
      </c>
      <c r="F1161">
        <v>69</v>
      </c>
      <c r="G1161" s="3">
        <f t="shared" si="72"/>
        <v>1.8388490907372552</v>
      </c>
      <c r="H1161">
        <v>52</v>
      </c>
      <c r="I1161" s="7">
        <f t="shared" si="73"/>
        <v>96.29629629629629</v>
      </c>
      <c r="J1161">
        <f t="shared" si="74"/>
        <v>2</v>
      </c>
      <c r="K1161" s="7">
        <f t="shared" si="75"/>
        <v>3.7037037037037037</v>
      </c>
    </row>
    <row r="1162" spans="1:11" ht="12.75">
      <c r="A1162" s="2" t="s">
        <v>3636</v>
      </c>
      <c r="B1162" t="s">
        <v>3637</v>
      </c>
      <c r="C1162" s="8">
        <v>9.555555555555555</v>
      </c>
      <c r="D1162" s="7">
        <v>1.7119630866531228</v>
      </c>
      <c r="E1162">
        <v>54</v>
      </c>
      <c r="F1162">
        <v>697</v>
      </c>
      <c r="G1162" s="3">
        <f t="shared" si="72"/>
        <v>2.8432327780980096</v>
      </c>
      <c r="H1162">
        <v>54</v>
      </c>
      <c r="I1162" s="7">
        <f t="shared" si="73"/>
        <v>100</v>
      </c>
      <c r="J1162">
        <f t="shared" si="74"/>
        <v>0</v>
      </c>
      <c r="K1162" s="7">
        <f t="shared" si="75"/>
        <v>0</v>
      </c>
    </row>
    <row r="1163" spans="1:11" ht="12.75">
      <c r="A1163" s="2" t="s">
        <v>3638</v>
      </c>
      <c r="B1163" t="s">
        <v>2289</v>
      </c>
      <c r="C1163" s="8">
        <v>14.711538461538462</v>
      </c>
      <c r="D1163" s="7">
        <v>2.7606232491924514</v>
      </c>
      <c r="E1163">
        <v>53</v>
      </c>
      <c r="F1163">
        <v>17</v>
      </c>
      <c r="G1163" s="3">
        <f t="shared" si="72"/>
        <v>1.2304489213782739</v>
      </c>
      <c r="H1163">
        <v>52</v>
      </c>
      <c r="I1163" s="7">
        <f t="shared" si="73"/>
        <v>98.11320754716981</v>
      </c>
      <c r="J1163">
        <f t="shared" si="74"/>
        <v>1</v>
      </c>
      <c r="K1163" s="7">
        <f t="shared" si="75"/>
        <v>1.8867924528301887</v>
      </c>
    </row>
    <row r="1164" spans="1:11" ht="12.75">
      <c r="A1164" s="2" t="s">
        <v>3639</v>
      </c>
      <c r="B1164" t="s">
        <v>3640</v>
      </c>
      <c r="C1164" s="8">
        <v>10.12</v>
      </c>
      <c r="D1164" s="7">
        <v>2.7600650687390442</v>
      </c>
      <c r="E1164">
        <v>50</v>
      </c>
      <c r="F1164">
        <v>183</v>
      </c>
      <c r="G1164" s="3">
        <f t="shared" si="72"/>
        <v>2.2624510897304293</v>
      </c>
      <c r="H1164">
        <v>50</v>
      </c>
      <c r="I1164" s="7">
        <f t="shared" si="73"/>
        <v>100</v>
      </c>
      <c r="J1164">
        <f t="shared" si="74"/>
        <v>0</v>
      </c>
      <c r="K1164" s="7">
        <f t="shared" si="75"/>
        <v>0</v>
      </c>
    </row>
    <row r="1165" spans="1:11" ht="12.75">
      <c r="A1165" s="2" t="s">
        <v>3641</v>
      </c>
      <c r="B1165" t="s">
        <v>3642</v>
      </c>
      <c r="C1165" s="8">
        <v>5.86</v>
      </c>
      <c r="D1165" s="7">
        <v>1.6414279497698685</v>
      </c>
      <c r="E1165">
        <v>50</v>
      </c>
      <c r="F1165">
        <v>76</v>
      </c>
      <c r="G1165" s="3">
        <f t="shared" si="72"/>
        <v>1.8808135922807914</v>
      </c>
      <c r="H1165">
        <v>50</v>
      </c>
      <c r="I1165" s="7">
        <f t="shared" si="73"/>
        <v>100</v>
      </c>
      <c r="J1165">
        <f t="shared" si="74"/>
        <v>0</v>
      </c>
      <c r="K1165" s="7">
        <f t="shared" si="75"/>
        <v>0</v>
      </c>
    </row>
    <row r="1166" spans="1:11" ht="12.75">
      <c r="A1166" s="2" t="s">
        <v>3643</v>
      </c>
      <c r="B1166" t="s">
        <v>3644</v>
      </c>
      <c r="C1166" s="8">
        <v>9.788461538461538</v>
      </c>
      <c r="D1166" s="7">
        <v>2.554016740018677</v>
      </c>
      <c r="E1166">
        <v>54</v>
      </c>
      <c r="F1166">
        <v>39</v>
      </c>
      <c r="G1166" s="3">
        <f t="shared" si="72"/>
        <v>1.591064607026499</v>
      </c>
      <c r="H1166">
        <v>52</v>
      </c>
      <c r="I1166" s="7">
        <f t="shared" si="73"/>
        <v>96.29629629629629</v>
      </c>
      <c r="J1166">
        <f t="shared" si="74"/>
        <v>2</v>
      </c>
      <c r="K1166" s="7">
        <f t="shared" si="75"/>
        <v>3.7037037037037037</v>
      </c>
    </row>
    <row r="1167" spans="1:11" ht="12.75">
      <c r="A1167" s="2" t="s">
        <v>3645</v>
      </c>
      <c r="B1167" t="s">
        <v>3617</v>
      </c>
      <c r="C1167" s="8">
        <v>8.8</v>
      </c>
      <c r="D1167" s="7">
        <v>2.735291242595234</v>
      </c>
      <c r="E1167">
        <v>56</v>
      </c>
      <c r="F1167">
        <v>2</v>
      </c>
      <c r="G1167" s="3">
        <f t="shared" si="72"/>
        <v>0.3010299956639812</v>
      </c>
      <c r="H1167">
        <v>45</v>
      </c>
      <c r="I1167" s="7">
        <f t="shared" si="73"/>
        <v>80.35714285714286</v>
      </c>
      <c r="J1167">
        <f t="shared" si="74"/>
        <v>11</v>
      </c>
      <c r="K1167" s="7">
        <f t="shared" si="75"/>
        <v>19.642857142857142</v>
      </c>
    </row>
    <row r="1168" spans="1:11" ht="12.75">
      <c r="A1168" s="2" t="s">
        <v>3646</v>
      </c>
      <c r="C1168" s="8">
        <v>10.52</v>
      </c>
      <c r="D1168" s="7">
        <v>3.4535006394478427</v>
      </c>
      <c r="E1168">
        <v>50</v>
      </c>
      <c r="F1168">
        <v>58</v>
      </c>
      <c r="G1168" s="3">
        <f t="shared" si="72"/>
        <v>1.7634279935629373</v>
      </c>
      <c r="H1168">
        <v>25</v>
      </c>
      <c r="I1168" s="7">
        <f t="shared" si="73"/>
        <v>50</v>
      </c>
      <c r="J1168">
        <f t="shared" si="74"/>
        <v>25</v>
      </c>
      <c r="K1168" s="7">
        <f t="shared" si="75"/>
        <v>50</v>
      </c>
    </row>
    <row r="1169" spans="1:11" ht="12.75">
      <c r="A1169" s="2" t="s">
        <v>3647</v>
      </c>
      <c r="B1169" t="s">
        <v>3648</v>
      </c>
      <c r="C1169" s="8">
        <v>9.326923076923077</v>
      </c>
      <c r="D1169" s="7">
        <v>2.6914618365297747</v>
      </c>
      <c r="E1169">
        <v>54</v>
      </c>
      <c r="F1169">
        <v>34</v>
      </c>
      <c r="G1169" s="3">
        <f t="shared" si="72"/>
        <v>1.5314789170422551</v>
      </c>
      <c r="H1169">
        <v>52</v>
      </c>
      <c r="I1169" s="7">
        <f t="shared" si="73"/>
        <v>96.29629629629629</v>
      </c>
      <c r="J1169">
        <f t="shared" si="74"/>
        <v>2</v>
      </c>
      <c r="K1169" s="7">
        <f t="shared" si="75"/>
        <v>3.7037037037037037</v>
      </c>
    </row>
    <row r="1170" spans="1:11" ht="12.75">
      <c r="A1170" s="2" t="s">
        <v>3649</v>
      </c>
      <c r="B1170" t="s">
        <v>3650</v>
      </c>
      <c r="C1170" s="8">
        <v>8.96</v>
      </c>
      <c r="D1170" s="7">
        <v>2.482263614739826</v>
      </c>
      <c r="E1170">
        <v>50</v>
      </c>
      <c r="F1170">
        <v>191</v>
      </c>
      <c r="G1170" s="3">
        <f t="shared" si="72"/>
        <v>2.2810333672477277</v>
      </c>
      <c r="H1170">
        <v>50</v>
      </c>
      <c r="I1170" s="7">
        <f t="shared" si="73"/>
        <v>100</v>
      </c>
      <c r="J1170">
        <f t="shared" si="74"/>
        <v>0</v>
      </c>
      <c r="K1170" s="7">
        <f t="shared" si="75"/>
        <v>0</v>
      </c>
    </row>
    <row r="1171" spans="1:11" ht="12.75">
      <c r="A1171" s="2" t="s">
        <v>3651</v>
      </c>
      <c r="B1171" t="s">
        <v>2107</v>
      </c>
      <c r="C1171" s="8">
        <v>10</v>
      </c>
      <c r="D1171" s="7">
        <v>2.887729739925026</v>
      </c>
      <c r="E1171">
        <v>62</v>
      </c>
      <c r="F1171">
        <v>148</v>
      </c>
      <c r="G1171" s="3">
        <f t="shared" si="72"/>
        <v>2.1702617153949575</v>
      </c>
      <c r="H1171">
        <v>60</v>
      </c>
      <c r="I1171" s="7">
        <f t="shared" si="73"/>
        <v>96.7741935483871</v>
      </c>
      <c r="J1171">
        <f t="shared" si="74"/>
        <v>2</v>
      </c>
      <c r="K1171" s="7">
        <f t="shared" si="75"/>
        <v>3.225806451612903</v>
      </c>
    </row>
    <row r="1172" spans="1:11" ht="12.75">
      <c r="A1172" s="2" t="s">
        <v>3652</v>
      </c>
      <c r="B1172" t="s">
        <v>3653</v>
      </c>
      <c r="C1172" s="8">
        <v>10.571428571428571</v>
      </c>
      <c r="D1172" s="7">
        <v>2.2632008134670496</v>
      </c>
      <c r="E1172">
        <v>57</v>
      </c>
      <c r="F1172">
        <v>12</v>
      </c>
      <c r="G1172" s="3">
        <f t="shared" si="72"/>
        <v>1.0791812460476249</v>
      </c>
      <c r="H1172">
        <v>56</v>
      </c>
      <c r="I1172" s="7">
        <f t="shared" si="73"/>
        <v>98.24561403508773</v>
      </c>
      <c r="J1172">
        <f t="shared" si="74"/>
        <v>1</v>
      </c>
      <c r="K1172" s="7">
        <f t="shared" si="75"/>
        <v>1.7543859649122806</v>
      </c>
    </row>
    <row r="1173" spans="1:11" ht="12.75">
      <c r="A1173" s="2" t="s">
        <v>3654</v>
      </c>
      <c r="B1173" t="s">
        <v>3655</v>
      </c>
      <c r="C1173" s="8">
        <v>7.489795918367347</v>
      </c>
      <c r="D1173" s="7">
        <v>1.6723542410275976</v>
      </c>
      <c r="E1173">
        <v>50</v>
      </c>
      <c r="F1173">
        <v>213</v>
      </c>
      <c r="G1173" s="3">
        <f t="shared" si="72"/>
        <v>2.3283796034387376</v>
      </c>
      <c r="H1173">
        <v>49</v>
      </c>
      <c r="I1173" s="7">
        <f t="shared" si="73"/>
        <v>98</v>
      </c>
      <c r="J1173">
        <f t="shared" si="74"/>
        <v>1</v>
      </c>
      <c r="K1173" s="7">
        <f t="shared" si="75"/>
        <v>2</v>
      </c>
    </row>
    <row r="1174" spans="1:11" ht="12.75">
      <c r="A1174" s="2" t="s">
        <v>3656</v>
      </c>
      <c r="B1174" t="s">
        <v>3657</v>
      </c>
      <c r="C1174" s="8">
        <v>8.537037037037036</v>
      </c>
      <c r="D1174" s="7">
        <v>2.3368497013937946</v>
      </c>
      <c r="E1174">
        <v>54</v>
      </c>
      <c r="F1174">
        <v>81</v>
      </c>
      <c r="G1174" s="3">
        <f t="shared" si="72"/>
        <v>1.9084850188786497</v>
      </c>
      <c r="H1174">
        <v>54</v>
      </c>
      <c r="I1174" s="7">
        <f t="shared" si="73"/>
        <v>100</v>
      </c>
      <c r="J1174">
        <f t="shared" si="74"/>
        <v>0</v>
      </c>
      <c r="K1174" s="7">
        <f t="shared" si="75"/>
        <v>0</v>
      </c>
    </row>
    <row r="1175" spans="1:11" ht="12.75">
      <c r="A1175" s="2" t="s">
        <v>3658</v>
      </c>
      <c r="B1175" t="s">
        <v>3659</v>
      </c>
      <c r="C1175" s="8">
        <v>10.931034482758621</v>
      </c>
      <c r="D1175" s="7">
        <v>2.6850250661607107</v>
      </c>
      <c r="E1175">
        <v>50</v>
      </c>
      <c r="F1175">
        <v>6</v>
      </c>
      <c r="G1175" s="3">
        <f t="shared" si="72"/>
        <v>0.7781512503836436</v>
      </c>
      <c r="H1175">
        <v>29</v>
      </c>
      <c r="I1175" s="7">
        <f t="shared" si="73"/>
        <v>58</v>
      </c>
      <c r="J1175">
        <f t="shared" si="74"/>
        <v>21</v>
      </c>
      <c r="K1175" s="7">
        <f t="shared" si="75"/>
        <v>42</v>
      </c>
    </row>
    <row r="1176" spans="1:11" ht="12.75">
      <c r="A1176" s="2" t="s">
        <v>3660</v>
      </c>
      <c r="B1176" t="s">
        <v>3661</v>
      </c>
      <c r="C1176" s="8">
        <v>12.944444444444445</v>
      </c>
      <c r="D1176" s="7">
        <v>3.5558108568473092</v>
      </c>
      <c r="E1176">
        <v>54</v>
      </c>
      <c r="F1176">
        <v>14</v>
      </c>
      <c r="G1176" s="3">
        <f t="shared" si="72"/>
        <v>1.146128035678238</v>
      </c>
      <c r="H1176">
        <v>18</v>
      </c>
      <c r="I1176" s="7">
        <f t="shared" si="73"/>
        <v>33.333333333333336</v>
      </c>
      <c r="J1176">
        <f t="shared" si="74"/>
        <v>36</v>
      </c>
      <c r="K1176" s="7">
        <f t="shared" si="75"/>
        <v>66.66666666666667</v>
      </c>
    </row>
    <row r="1177" spans="1:11" ht="12.75">
      <c r="A1177" s="2" t="s">
        <v>3662</v>
      </c>
      <c r="B1177" t="s">
        <v>3663</v>
      </c>
      <c r="C1177" s="8">
        <v>8.473684210526315</v>
      </c>
      <c r="D1177" s="7">
        <v>2.2369084466057707</v>
      </c>
      <c r="E1177">
        <v>57</v>
      </c>
      <c r="F1177">
        <v>1036</v>
      </c>
      <c r="G1177" s="3">
        <f t="shared" si="72"/>
        <v>3.0153597554092144</v>
      </c>
      <c r="H1177">
        <v>57</v>
      </c>
      <c r="I1177" s="7">
        <f t="shared" si="73"/>
        <v>100</v>
      </c>
      <c r="J1177">
        <f t="shared" si="74"/>
        <v>0</v>
      </c>
      <c r="K1177" s="7">
        <f t="shared" si="75"/>
        <v>0</v>
      </c>
    </row>
    <row r="1178" spans="1:11" ht="12.75">
      <c r="A1178" s="2" t="s">
        <v>3664</v>
      </c>
      <c r="B1178" t="s">
        <v>1919</v>
      </c>
      <c r="C1178" s="8">
        <v>7.574468085106383</v>
      </c>
      <c r="D1178" s="7">
        <v>2.4560898656822636</v>
      </c>
      <c r="E1178">
        <v>50</v>
      </c>
      <c r="F1178">
        <v>6</v>
      </c>
      <c r="G1178" s="3">
        <f t="shared" si="72"/>
        <v>0.7781512503836436</v>
      </c>
      <c r="H1178">
        <v>47</v>
      </c>
      <c r="I1178" s="7">
        <f t="shared" si="73"/>
        <v>94</v>
      </c>
      <c r="J1178">
        <f t="shared" si="74"/>
        <v>3</v>
      </c>
      <c r="K1178" s="7">
        <f t="shared" si="75"/>
        <v>6</v>
      </c>
    </row>
    <row r="1179" spans="1:11" ht="12.75">
      <c r="A1179" s="2" t="s">
        <v>3665</v>
      </c>
      <c r="B1179" t="s">
        <v>3666</v>
      </c>
      <c r="C1179" s="8">
        <v>5.907407407407407</v>
      </c>
      <c r="D1179" s="7">
        <v>1.7832397749709468</v>
      </c>
      <c r="E1179">
        <v>54</v>
      </c>
      <c r="F1179">
        <v>326</v>
      </c>
      <c r="G1179" s="3">
        <f t="shared" si="72"/>
        <v>2.513217600067939</v>
      </c>
      <c r="H1179">
        <v>54</v>
      </c>
      <c r="I1179" s="7">
        <f t="shared" si="73"/>
        <v>100</v>
      </c>
      <c r="J1179">
        <f t="shared" si="74"/>
        <v>0</v>
      </c>
      <c r="K1179" s="7">
        <f t="shared" si="75"/>
        <v>0</v>
      </c>
    </row>
    <row r="1180" spans="1:11" ht="12.75">
      <c r="A1180" s="2" t="s">
        <v>3667</v>
      </c>
      <c r="B1180" t="s">
        <v>3668</v>
      </c>
      <c r="C1180" s="8">
        <v>11.379310344827585</v>
      </c>
      <c r="D1180" s="7">
        <v>2.5692382570861123</v>
      </c>
      <c r="E1180">
        <v>54</v>
      </c>
      <c r="F1180">
        <v>16</v>
      </c>
      <c r="G1180" s="3">
        <f t="shared" si="72"/>
        <v>1.2041199826559248</v>
      </c>
      <c r="H1180">
        <v>29</v>
      </c>
      <c r="I1180" s="7">
        <f t="shared" si="73"/>
        <v>53.7037037037037</v>
      </c>
      <c r="J1180">
        <f t="shared" si="74"/>
        <v>25</v>
      </c>
      <c r="K1180" s="7">
        <f t="shared" si="75"/>
        <v>46.2962962962963</v>
      </c>
    </row>
    <row r="1181" spans="1:11" ht="12.75">
      <c r="A1181" s="2" t="s">
        <v>3669</v>
      </c>
      <c r="B1181" t="s">
        <v>1950</v>
      </c>
      <c r="C1181" s="8">
        <v>9.3125</v>
      </c>
      <c r="D1181" s="7">
        <v>3.578046863141777</v>
      </c>
      <c r="E1181">
        <v>50</v>
      </c>
      <c r="F1181">
        <v>22</v>
      </c>
      <c r="G1181" s="3">
        <f t="shared" si="72"/>
        <v>1.3424226808222062</v>
      </c>
      <c r="H1181">
        <v>32</v>
      </c>
      <c r="I1181" s="7">
        <f t="shared" si="73"/>
        <v>64</v>
      </c>
      <c r="J1181">
        <f t="shared" si="74"/>
        <v>18</v>
      </c>
      <c r="K1181" s="7">
        <f t="shared" si="75"/>
        <v>36</v>
      </c>
    </row>
    <row r="1182" spans="1:11" ht="12.75">
      <c r="A1182" s="2" t="s">
        <v>3670</v>
      </c>
      <c r="B1182" t="s">
        <v>3671</v>
      </c>
      <c r="C1182" s="8">
        <v>7.203703703703703</v>
      </c>
      <c r="D1182" s="7">
        <v>2.6520168873763637</v>
      </c>
      <c r="E1182">
        <v>54</v>
      </c>
      <c r="F1182">
        <v>115</v>
      </c>
      <c r="G1182" s="3">
        <f t="shared" si="72"/>
        <v>2.060697840353612</v>
      </c>
      <c r="H1182">
        <v>54</v>
      </c>
      <c r="I1182" s="7">
        <f t="shared" si="73"/>
        <v>100</v>
      </c>
      <c r="J1182">
        <f t="shared" si="74"/>
        <v>0</v>
      </c>
      <c r="K1182" s="7">
        <f t="shared" si="75"/>
        <v>0</v>
      </c>
    </row>
    <row r="1183" spans="1:11" ht="12.75">
      <c r="A1183" s="2" t="s">
        <v>3672</v>
      </c>
      <c r="B1183" t="s">
        <v>2257</v>
      </c>
      <c r="C1183" s="8">
        <v>9</v>
      </c>
      <c r="D1183" s="7">
        <v>2.7224556389190906</v>
      </c>
      <c r="E1183">
        <v>62</v>
      </c>
      <c r="F1183">
        <v>65</v>
      </c>
      <c r="G1183" s="3">
        <f t="shared" si="72"/>
        <v>1.8129133566428555</v>
      </c>
      <c r="H1183">
        <v>52</v>
      </c>
      <c r="I1183" s="7">
        <f t="shared" si="73"/>
        <v>83.87096774193549</v>
      </c>
      <c r="J1183">
        <f t="shared" si="74"/>
        <v>10</v>
      </c>
      <c r="K1183" s="7">
        <f t="shared" si="75"/>
        <v>16.129032258064516</v>
      </c>
    </row>
    <row r="1184" spans="1:11" ht="12.75">
      <c r="A1184" s="2" t="s">
        <v>3673</v>
      </c>
      <c r="B1184" t="s">
        <v>3674</v>
      </c>
      <c r="C1184" s="8">
        <v>9.804878048780488</v>
      </c>
      <c r="D1184" s="7">
        <v>2.431249804062943</v>
      </c>
      <c r="E1184">
        <v>54</v>
      </c>
      <c r="F1184">
        <v>41</v>
      </c>
      <c r="G1184" s="3">
        <f t="shared" si="72"/>
        <v>1.6127838567197355</v>
      </c>
      <c r="H1184">
        <v>41</v>
      </c>
      <c r="I1184" s="7">
        <f t="shared" si="73"/>
        <v>75.92592592592592</v>
      </c>
      <c r="J1184">
        <f t="shared" si="74"/>
        <v>13</v>
      </c>
      <c r="K1184" s="7">
        <f t="shared" si="75"/>
        <v>24.074074074074073</v>
      </c>
    </row>
    <row r="1185" spans="1:11" ht="12.75">
      <c r="A1185" s="2" t="s">
        <v>3675</v>
      </c>
      <c r="B1185" t="s">
        <v>3676</v>
      </c>
      <c r="C1185" s="8">
        <v>4.32</v>
      </c>
      <c r="D1185" s="7">
        <v>1.8119782852237631</v>
      </c>
      <c r="E1185">
        <v>50</v>
      </c>
      <c r="F1185">
        <v>3573</v>
      </c>
      <c r="G1185" s="3">
        <f t="shared" si="72"/>
        <v>3.55303301620244</v>
      </c>
      <c r="H1185">
        <v>50</v>
      </c>
      <c r="I1185" s="7">
        <f t="shared" si="73"/>
        <v>100</v>
      </c>
      <c r="J1185">
        <f t="shared" si="74"/>
        <v>0</v>
      </c>
      <c r="K1185" s="7">
        <f t="shared" si="75"/>
        <v>0</v>
      </c>
    </row>
    <row r="1186" spans="1:11" ht="12.75">
      <c r="A1186" s="2" t="s">
        <v>3677</v>
      </c>
      <c r="B1186" t="s">
        <v>1919</v>
      </c>
      <c r="C1186" s="8">
        <v>8.38888888888889</v>
      </c>
      <c r="D1186" s="7">
        <v>2.7155503745056895</v>
      </c>
      <c r="E1186">
        <v>54</v>
      </c>
      <c r="F1186">
        <v>235</v>
      </c>
      <c r="G1186" s="3">
        <f t="shared" si="72"/>
        <v>2.3710678622717363</v>
      </c>
      <c r="H1186">
        <v>54</v>
      </c>
      <c r="I1186" s="7">
        <f t="shared" si="73"/>
        <v>100</v>
      </c>
      <c r="J1186">
        <f t="shared" si="74"/>
        <v>0</v>
      </c>
      <c r="K1186" s="7">
        <f t="shared" si="75"/>
        <v>0</v>
      </c>
    </row>
    <row r="1187" spans="1:11" ht="12.75">
      <c r="A1187" s="2" t="s">
        <v>3678</v>
      </c>
      <c r="B1187" t="s">
        <v>3679</v>
      </c>
      <c r="C1187" s="8">
        <v>5.830188679245283</v>
      </c>
      <c r="D1187" s="7">
        <v>2.407806606856793</v>
      </c>
      <c r="E1187">
        <v>54</v>
      </c>
      <c r="F1187">
        <v>106</v>
      </c>
      <c r="G1187" s="3">
        <f t="shared" si="72"/>
        <v>2.0253058652647704</v>
      </c>
      <c r="H1187">
        <v>53</v>
      </c>
      <c r="I1187" s="7">
        <f t="shared" si="73"/>
        <v>98.14814814814815</v>
      </c>
      <c r="J1187">
        <f t="shared" si="74"/>
        <v>1</v>
      </c>
      <c r="K1187" s="7">
        <f t="shared" si="75"/>
        <v>1.8518518518518519</v>
      </c>
    </row>
    <row r="1188" spans="1:11" ht="12.75">
      <c r="A1188" s="2" t="s">
        <v>3680</v>
      </c>
      <c r="B1188" t="s">
        <v>3681</v>
      </c>
      <c r="C1188" s="8">
        <v>7.979591836734694</v>
      </c>
      <c r="D1188" s="7">
        <v>2.5778689189455117</v>
      </c>
      <c r="E1188">
        <v>50</v>
      </c>
      <c r="F1188">
        <v>39</v>
      </c>
      <c r="G1188" s="3">
        <f t="shared" si="72"/>
        <v>1.591064607026499</v>
      </c>
      <c r="H1188">
        <v>49</v>
      </c>
      <c r="I1188" s="7">
        <f t="shared" si="73"/>
        <v>98</v>
      </c>
      <c r="J1188">
        <f t="shared" si="74"/>
        <v>1</v>
      </c>
      <c r="K1188" s="7">
        <f t="shared" si="75"/>
        <v>2</v>
      </c>
    </row>
    <row r="1189" spans="1:11" ht="12.75">
      <c r="A1189" s="2" t="s">
        <v>3682</v>
      </c>
      <c r="B1189" t="s">
        <v>3683</v>
      </c>
      <c r="C1189" s="8">
        <v>11.348837209302326</v>
      </c>
      <c r="D1189" s="7">
        <v>3.31578993626551</v>
      </c>
      <c r="E1189">
        <v>62</v>
      </c>
      <c r="F1189">
        <v>37</v>
      </c>
      <c r="G1189" s="3">
        <f t="shared" si="72"/>
        <v>1.568201724066995</v>
      </c>
      <c r="H1189">
        <v>43</v>
      </c>
      <c r="I1189" s="7">
        <f t="shared" si="73"/>
        <v>69.35483870967742</v>
      </c>
      <c r="J1189">
        <f t="shared" si="74"/>
        <v>19</v>
      </c>
      <c r="K1189" s="7">
        <f t="shared" si="75"/>
        <v>30.64516129032258</v>
      </c>
    </row>
    <row r="1190" spans="1:11" ht="12.75">
      <c r="A1190" s="2" t="s">
        <v>3684</v>
      </c>
      <c r="B1190" t="s">
        <v>3685</v>
      </c>
      <c r="C1190" s="8">
        <v>10.040816326530612</v>
      </c>
      <c r="D1190" s="7">
        <v>2.457634225509272</v>
      </c>
      <c r="E1190">
        <v>57</v>
      </c>
      <c r="F1190">
        <v>7</v>
      </c>
      <c r="G1190" s="3">
        <f t="shared" si="72"/>
        <v>0.8450980400142568</v>
      </c>
      <c r="H1190">
        <v>49</v>
      </c>
      <c r="I1190" s="7">
        <f t="shared" si="73"/>
        <v>85.96491228070175</v>
      </c>
      <c r="J1190">
        <f t="shared" si="74"/>
        <v>8</v>
      </c>
      <c r="K1190" s="7">
        <f t="shared" si="75"/>
        <v>14.035087719298245</v>
      </c>
    </row>
    <row r="1191" spans="1:11" ht="12.75">
      <c r="A1191" s="2" t="s">
        <v>3686</v>
      </c>
      <c r="B1191" t="s">
        <v>3687</v>
      </c>
      <c r="C1191" s="8">
        <v>7.86</v>
      </c>
      <c r="D1191" s="7">
        <v>2.523441123157189</v>
      </c>
      <c r="E1191">
        <v>50</v>
      </c>
      <c r="F1191">
        <v>190</v>
      </c>
      <c r="G1191" s="3">
        <f t="shared" si="72"/>
        <v>2.278753600952829</v>
      </c>
      <c r="H1191">
        <v>50</v>
      </c>
      <c r="I1191" s="7">
        <f t="shared" si="73"/>
        <v>100</v>
      </c>
      <c r="J1191">
        <f t="shared" si="74"/>
        <v>0</v>
      </c>
      <c r="K1191" s="7">
        <f t="shared" si="75"/>
        <v>0</v>
      </c>
    </row>
    <row r="1192" spans="1:11" ht="12.75">
      <c r="A1192" s="2" t="s">
        <v>3688</v>
      </c>
      <c r="B1192" t="s">
        <v>3685</v>
      </c>
      <c r="C1192" s="8">
        <v>10.4</v>
      </c>
      <c r="D1192" s="7">
        <v>2.774887385102322</v>
      </c>
      <c r="E1192">
        <v>53</v>
      </c>
      <c r="F1192">
        <v>32</v>
      </c>
      <c r="G1192" s="3">
        <f t="shared" si="72"/>
        <v>1.505149978319906</v>
      </c>
      <c r="H1192">
        <v>45</v>
      </c>
      <c r="I1192" s="7">
        <f t="shared" si="73"/>
        <v>84.90566037735849</v>
      </c>
      <c r="J1192">
        <f t="shared" si="74"/>
        <v>8</v>
      </c>
      <c r="K1192" s="7">
        <f t="shared" si="75"/>
        <v>15.09433962264151</v>
      </c>
    </row>
    <row r="1193" spans="1:11" ht="12.75">
      <c r="A1193" s="2" t="s">
        <v>3689</v>
      </c>
      <c r="B1193" t="s">
        <v>3690</v>
      </c>
      <c r="C1193" s="8">
        <v>6.17741935483871</v>
      </c>
      <c r="D1193" s="7">
        <v>1.7511045090417823</v>
      </c>
      <c r="E1193">
        <v>62</v>
      </c>
      <c r="F1193">
        <v>1035</v>
      </c>
      <c r="G1193" s="3">
        <f t="shared" si="72"/>
        <v>3.0149403497929366</v>
      </c>
      <c r="H1193">
        <v>62</v>
      </c>
      <c r="I1193" s="7">
        <f t="shared" si="73"/>
        <v>100</v>
      </c>
      <c r="J1193">
        <f t="shared" si="74"/>
        <v>0</v>
      </c>
      <c r="K1193" s="7">
        <f t="shared" si="75"/>
        <v>0</v>
      </c>
    </row>
    <row r="1194" spans="1:11" ht="12.75">
      <c r="A1194" s="2" t="s">
        <v>3691</v>
      </c>
      <c r="B1194" t="s">
        <v>3690</v>
      </c>
      <c r="C1194" s="8">
        <v>4.74</v>
      </c>
      <c r="D1194" s="7">
        <v>1.903916479046198</v>
      </c>
      <c r="E1194">
        <v>50</v>
      </c>
      <c r="F1194">
        <v>1269</v>
      </c>
      <c r="G1194" s="3">
        <f t="shared" si="72"/>
        <v>3.103461622094705</v>
      </c>
      <c r="H1194">
        <v>50</v>
      </c>
      <c r="I1194" s="7">
        <f t="shared" si="73"/>
        <v>100</v>
      </c>
      <c r="J1194">
        <f t="shared" si="74"/>
        <v>0</v>
      </c>
      <c r="K1194" s="7">
        <f t="shared" si="75"/>
        <v>0</v>
      </c>
    </row>
    <row r="1195" spans="1:11" ht="12.75">
      <c r="A1195" s="2" t="s">
        <v>3692</v>
      </c>
      <c r="B1195" t="s">
        <v>3693</v>
      </c>
      <c r="C1195" s="8">
        <v>5.518518518518518</v>
      </c>
      <c r="D1195" s="7">
        <v>2.4397706414065774</v>
      </c>
      <c r="E1195">
        <v>54</v>
      </c>
      <c r="F1195">
        <v>19</v>
      </c>
      <c r="G1195" s="3">
        <f t="shared" si="72"/>
        <v>1.2787536009528289</v>
      </c>
      <c r="H1195">
        <v>54</v>
      </c>
      <c r="I1195" s="7">
        <f t="shared" si="73"/>
        <v>100</v>
      </c>
      <c r="J1195">
        <f t="shared" si="74"/>
        <v>0</v>
      </c>
      <c r="K1195" s="7">
        <f t="shared" si="75"/>
        <v>0</v>
      </c>
    </row>
    <row r="1196" spans="1:11" ht="12.75">
      <c r="A1196" s="2" t="s">
        <v>3694</v>
      </c>
      <c r="B1196" t="s">
        <v>3694</v>
      </c>
      <c r="C1196" s="8">
        <v>9.46</v>
      </c>
      <c r="D1196" s="7">
        <v>2.5006937812845265</v>
      </c>
      <c r="E1196">
        <v>56</v>
      </c>
      <c r="F1196">
        <v>55</v>
      </c>
      <c r="G1196" s="3">
        <f t="shared" si="72"/>
        <v>1.7403626894942439</v>
      </c>
      <c r="H1196">
        <v>50</v>
      </c>
      <c r="I1196" s="7">
        <f t="shared" si="73"/>
        <v>89.28571428571429</v>
      </c>
      <c r="J1196">
        <f t="shared" si="74"/>
        <v>6</v>
      </c>
      <c r="K1196" s="7">
        <f t="shared" si="75"/>
        <v>10.714285714285714</v>
      </c>
    </row>
    <row r="1197" spans="1:11" ht="12.75">
      <c r="A1197" s="2" t="s">
        <v>3695</v>
      </c>
      <c r="B1197" t="s">
        <v>3696</v>
      </c>
      <c r="C1197" s="8">
        <v>8.50943396226415</v>
      </c>
      <c r="D1197" s="7">
        <v>2.3421114857968033</v>
      </c>
      <c r="E1197">
        <v>54</v>
      </c>
      <c r="F1197">
        <v>102</v>
      </c>
      <c r="G1197" s="3">
        <f t="shared" si="72"/>
        <v>2.0086001717619175</v>
      </c>
      <c r="H1197">
        <v>53</v>
      </c>
      <c r="I1197" s="7">
        <f t="shared" si="73"/>
        <v>98.14814814814815</v>
      </c>
      <c r="J1197">
        <f t="shared" si="74"/>
        <v>1</v>
      </c>
      <c r="K1197" s="7">
        <f t="shared" si="75"/>
        <v>1.8518518518518519</v>
      </c>
    </row>
    <row r="1198" spans="1:11" ht="12.75">
      <c r="A1198" s="2" t="s">
        <v>3697</v>
      </c>
      <c r="B1198" t="s">
        <v>3698</v>
      </c>
      <c r="C1198" s="8">
        <v>8.88888888888889</v>
      </c>
      <c r="D1198" s="7">
        <v>2.1514950191924815</v>
      </c>
      <c r="E1198">
        <v>54</v>
      </c>
      <c r="F1198">
        <v>257</v>
      </c>
      <c r="G1198" s="3">
        <f t="shared" si="72"/>
        <v>2.4099331233312946</v>
      </c>
      <c r="H1198">
        <v>54</v>
      </c>
      <c r="I1198" s="7">
        <f t="shared" si="73"/>
        <v>100</v>
      </c>
      <c r="J1198">
        <f t="shared" si="74"/>
        <v>0</v>
      </c>
      <c r="K1198" s="7">
        <f t="shared" si="75"/>
        <v>0</v>
      </c>
    </row>
    <row r="1199" spans="1:11" ht="12.75">
      <c r="A1199" s="2" t="s">
        <v>3699</v>
      </c>
      <c r="B1199" t="s">
        <v>3699</v>
      </c>
      <c r="C1199" s="8">
        <v>8.74</v>
      </c>
      <c r="D1199" s="7">
        <v>2.940290142562291</v>
      </c>
      <c r="E1199">
        <v>50</v>
      </c>
      <c r="F1199">
        <v>6</v>
      </c>
      <c r="G1199" s="3">
        <f t="shared" si="72"/>
        <v>0.7781512503836436</v>
      </c>
      <c r="H1199">
        <v>50</v>
      </c>
      <c r="I1199" s="7">
        <f t="shared" si="73"/>
        <v>100</v>
      </c>
      <c r="J1199">
        <f t="shared" si="74"/>
        <v>0</v>
      </c>
      <c r="K1199" s="7">
        <f t="shared" si="75"/>
        <v>0</v>
      </c>
    </row>
    <row r="1200" spans="1:11" ht="12.75">
      <c r="A1200" s="2" t="s">
        <v>3700</v>
      </c>
      <c r="C1200" s="8">
        <v>7.848484848484849</v>
      </c>
      <c r="D1200" s="7">
        <v>3.7091206178251683</v>
      </c>
      <c r="E1200">
        <v>53</v>
      </c>
      <c r="F1200">
        <v>2</v>
      </c>
      <c r="G1200" s="3">
        <f t="shared" si="72"/>
        <v>0.3010299956639812</v>
      </c>
      <c r="H1200">
        <v>33</v>
      </c>
      <c r="I1200" s="7">
        <f t="shared" si="73"/>
        <v>62.264150943396224</v>
      </c>
      <c r="J1200">
        <f t="shared" si="74"/>
        <v>20</v>
      </c>
      <c r="K1200" s="7">
        <f t="shared" si="75"/>
        <v>37.735849056603776</v>
      </c>
    </row>
    <row r="1201" spans="1:11" ht="12.75">
      <c r="A1201" s="2" t="s">
        <v>3701</v>
      </c>
      <c r="C1201" s="8">
        <v>8.589285714285714</v>
      </c>
      <c r="D1201" s="7">
        <v>3.001677020444561</v>
      </c>
      <c r="E1201">
        <v>56</v>
      </c>
      <c r="F1201">
        <v>14</v>
      </c>
      <c r="G1201" s="3">
        <f t="shared" si="72"/>
        <v>1.146128035678238</v>
      </c>
      <c r="H1201">
        <v>56</v>
      </c>
      <c r="I1201" s="7">
        <f t="shared" si="73"/>
        <v>100</v>
      </c>
      <c r="J1201">
        <f t="shared" si="74"/>
        <v>0</v>
      </c>
      <c r="K1201" s="7">
        <f t="shared" si="75"/>
        <v>0</v>
      </c>
    </row>
    <row r="1202" spans="1:11" ht="12.75">
      <c r="A1202" s="2" t="s">
        <v>3702</v>
      </c>
      <c r="B1202" t="s">
        <v>3703</v>
      </c>
      <c r="C1202" s="8">
        <v>3.6296296296296298</v>
      </c>
      <c r="D1202" s="7">
        <v>1.6967927158657168</v>
      </c>
      <c r="E1202">
        <v>54</v>
      </c>
      <c r="F1202">
        <v>367</v>
      </c>
      <c r="G1202" s="3">
        <f t="shared" si="72"/>
        <v>2.5646660642520893</v>
      </c>
      <c r="H1202">
        <v>54</v>
      </c>
      <c r="I1202" s="7">
        <f t="shared" si="73"/>
        <v>100</v>
      </c>
      <c r="J1202">
        <f t="shared" si="74"/>
        <v>0</v>
      </c>
      <c r="K1202" s="7">
        <f t="shared" si="75"/>
        <v>0</v>
      </c>
    </row>
    <row r="1203" spans="1:11" ht="12.75">
      <c r="A1203" s="2" t="s">
        <v>3704</v>
      </c>
      <c r="B1203" t="s">
        <v>3705</v>
      </c>
      <c r="C1203" s="8">
        <v>5.222222222222222</v>
      </c>
      <c r="D1203" s="7">
        <v>1.8496982585813126</v>
      </c>
      <c r="E1203">
        <v>54</v>
      </c>
      <c r="F1203">
        <v>116</v>
      </c>
      <c r="G1203" s="3">
        <f t="shared" si="72"/>
        <v>2.0644579892269186</v>
      </c>
      <c r="H1203">
        <v>54</v>
      </c>
      <c r="I1203" s="7">
        <f t="shared" si="73"/>
        <v>100</v>
      </c>
      <c r="J1203">
        <f t="shared" si="74"/>
        <v>0</v>
      </c>
      <c r="K1203" s="7">
        <f t="shared" si="75"/>
        <v>0</v>
      </c>
    </row>
    <row r="1204" spans="1:11" ht="12.75">
      <c r="A1204" s="2" t="s">
        <v>3706</v>
      </c>
      <c r="B1204" t="s">
        <v>3707</v>
      </c>
      <c r="C1204" s="8">
        <v>8.140350877192983</v>
      </c>
      <c r="D1204" s="7">
        <v>2.6487099049161653</v>
      </c>
      <c r="E1204">
        <v>57</v>
      </c>
      <c r="F1204">
        <v>919</v>
      </c>
      <c r="G1204" s="3">
        <f t="shared" si="72"/>
        <v>2.9633155113861114</v>
      </c>
      <c r="H1204">
        <v>57</v>
      </c>
      <c r="I1204" s="7">
        <f t="shared" si="73"/>
        <v>100</v>
      </c>
      <c r="J1204">
        <f t="shared" si="74"/>
        <v>0</v>
      </c>
      <c r="K1204" s="7">
        <f t="shared" si="75"/>
        <v>0</v>
      </c>
    </row>
    <row r="1205" spans="1:11" ht="12.75">
      <c r="A1205" s="2" t="s">
        <v>3708</v>
      </c>
      <c r="B1205" t="s">
        <v>3709</v>
      </c>
      <c r="C1205" s="8">
        <v>11.142857142857142</v>
      </c>
      <c r="D1205" s="7">
        <v>3.591809975638871</v>
      </c>
      <c r="E1205">
        <v>54</v>
      </c>
      <c r="F1205">
        <v>14</v>
      </c>
      <c r="G1205" s="3">
        <f t="shared" si="72"/>
        <v>1.146128035678238</v>
      </c>
      <c r="H1205">
        <v>14</v>
      </c>
      <c r="I1205" s="7">
        <f t="shared" si="73"/>
        <v>25.925925925925927</v>
      </c>
      <c r="J1205">
        <f t="shared" si="74"/>
        <v>40</v>
      </c>
      <c r="K1205" s="7">
        <f t="shared" si="75"/>
        <v>74.07407407407408</v>
      </c>
    </row>
    <row r="1206" spans="1:11" ht="12.75">
      <c r="A1206" s="2" t="s">
        <v>3710</v>
      </c>
      <c r="B1206" t="s">
        <v>2294</v>
      </c>
      <c r="C1206" s="8">
        <v>5.6415094339622645</v>
      </c>
      <c r="D1206" s="7">
        <v>2.010494960323505</v>
      </c>
      <c r="E1206">
        <v>53</v>
      </c>
      <c r="F1206">
        <v>349</v>
      </c>
      <c r="G1206" s="3">
        <f t="shared" si="72"/>
        <v>2.5428254269591797</v>
      </c>
      <c r="H1206">
        <v>53</v>
      </c>
      <c r="I1206" s="7">
        <f t="shared" si="73"/>
        <v>100</v>
      </c>
      <c r="J1206">
        <f t="shared" si="74"/>
        <v>0</v>
      </c>
      <c r="K1206" s="7">
        <f t="shared" si="75"/>
        <v>0</v>
      </c>
    </row>
    <row r="1207" spans="1:11" ht="12.75">
      <c r="A1207" s="2" t="s">
        <v>3711</v>
      </c>
      <c r="B1207" t="s">
        <v>3712</v>
      </c>
      <c r="C1207" s="8">
        <v>7.092592592592593</v>
      </c>
      <c r="D1207" s="7">
        <v>1.876050835278156</v>
      </c>
      <c r="E1207">
        <v>54</v>
      </c>
      <c r="F1207">
        <v>1213</v>
      </c>
      <c r="G1207" s="3">
        <f t="shared" si="72"/>
        <v>3.083860800866573</v>
      </c>
      <c r="H1207">
        <v>54</v>
      </c>
      <c r="I1207" s="7">
        <f t="shared" si="73"/>
        <v>100</v>
      </c>
      <c r="J1207">
        <f t="shared" si="74"/>
        <v>0</v>
      </c>
      <c r="K1207" s="7">
        <f t="shared" si="75"/>
        <v>0</v>
      </c>
    </row>
    <row r="1208" spans="1:11" ht="12.75">
      <c r="A1208" s="2" t="s">
        <v>3713</v>
      </c>
      <c r="B1208" t="s">
        <v>2256</v>
      </c>
      <c r="C1208" s="8">
        <v>9.618181818181819</v>
      </c>
      <c r="D1208" s="7">
        <v>2.704529185362605</v>
      </c>
      <c r="E1208">
        <v>56</v>
      </c>
      <c r="F1208">
        <v>162</v>
      </c>
      <c r="G1208" s="3">
        <f t="shared" si="72"/>
        <v>2.2095150145426308</v>
      </c>
      <c r="H1208">
        <v>55</v>
      </c>
      <c r="I1208" s="7">
        <f t="shared" si="73"/>
        <v>98.21428571428571</v>
      </c>
      <c r="J1208">
        <f t="shared" si="74"/>
        <v>1</v>
      </c>
      <c r="K1208" s="7">
        <f t="shared" si="75"/>
        <v>1.7857142857142858</v>
      </c>
    </row>
    <row r="1209" spans="1:11" ht="12.75">
      <c r="A1209" s="2" t="s">
        <v>3714</v>
      </c>
      <c r="B1209" t="s">
        <v>3715</v>
      </c>
      <c r="C1209" s="8">
        <v>7.537037037037037</v>
      </c>
      <c r="D1209" s="7">
        <v>2.2796305804906285</v>
      </c>
      <c r="E1209">
        <v>54</v>
      </c>
      <c r="F1209">
        <v>10</v>
      </c>
      <c r="G1209" s="3">
        <f t="shared" si="72"/>
        <v>1</v>
      </c>
      <c r="H1209">
        <v>54</v>
      </c>
      <c r="I1209" s="7">
        <f t="shared" si="73"/>
        <v>100</v>
      </c>
      <c r="J1209">
        <f t="shared" si="74"/>
        <v>0</v>
      </c>
      <c r="K1209" s="7">
        <f t="shared" si="75"/>
        <v>0</v>
      </c>
    </row>
    <row r="1210" spans="1:11" ht="12.75">
      <c r="A1210" s="2" t="s">
        <v>3716</v>
      </c>
      <c r="B1210" t="s">
        <v>3716</v>
      </c>
      <c r="C1210" s="8">
        <v>6.761904761904762</v>
      </c>
      <c r="D1210" s="7">
        <v>2.6393783803408937</v>
      </c>
      <c r="E1210">
        <v>54</v>
      </c>
      <c r="F1210">
        <v>9</v>
      </c>
      <c r="G1210" s="3">
        <f t="shared" si="72"/>
        <v>0.9542425094393249</v>
      </c>
      <c r="H1210">
        <v>42</v>
      </c>
      <c r="I1210" s="7">
        <f t="shared" si="73"/>
        <v>77.77777777777777</v>
      </c>
      <c r="J1210">
        <f t="shared" si="74"/>
        <v>12</v>
      </c>
      <c r="K1210" s="7">
        <f t="shared" si="75"/>
        <v>22.22222222222222</v>
      </c>
    </row>
    <row r="1211" spans="1:11" ht="12.75">
      <c r="A1211" s="2" t="s">
        <v>3717</v>
      </c>
      <c r="B1211" t="s">
        <v>3718</v>
      </c>
      <c r="C1211" s="8">
        <v>10</v>
      </c>
      <c r="D1211" s="7">
        <v>2.693492521018819</v>
      </c>
      <c r="E1211">
        <v>54</v>
      </c>
      <c r="F1211">
        <v>175</v>
      </c>
      <c r="G1211" s="3">
        <f t="shared" si="72"/>
        <v>2.2430380486862944</v>
      </c>
      <c r="H1211">
        <v>52</v>
      </c>
      <c r="I1211" s="7">
        <f t="shared" si="73"/>
        <v>96.29629629629629</v>
      </c>
      <c r="J1211">
        <f t="shared" si="74"/>
        <v>2</v>
      </c>
      <c r="K1211" s="7">
        <f t="shared" si="75"/>
        <v>3.7037037037037037</v>
      </c>
    </row>
    <row r="1212" spans="1:11" ht="12.75">
      <c r="A1212" s="2" t="s">
        <v>3719</v>
      </c>
      <c r="B1212" t="s">
        <v>3720</v>
      </c>
      <c r="C1212" s="8">
        <v>8.612244897959183</v>
      </c>
      <c r="D1212" s="7">
        <v>2.325728618184456</v>
      </c>
      <c r="E1212">
        <v>50</v>
      </c>
      <c r="F1212">
        <v>30</v>
      </c>
      <c r="G1212" s="3">
        <f t="shared" si="72"/>
        <v>1.4771212547196624</v>
      </c>
      <c r="H1212">
        <v>49</v>
      </c>
      <c r="I1212" s="7">
        <f t="shared" si="73"/>
        <v>98</v>
      </c>
      <c r="J1212">
        <f t="shared" si="74"/>
        <v>1</v>
      </c>
      <c r="K1212" s="7">
        <f t="shared" si="75"/>
        <v>2</v>
      </c>
    </row>
    <row r="1213" spans="1:11" ht="12.75">
      <c r="A1213" s="2" t="s">
        <v>3721</v>
      </c>
      <c r="B1213" t="s">
        <v>3722</v>
      </c>
      <c r="C1213" s="8">
        <v>7.150943396226415</v>
      </c>
      <c r="D1213" s="7">
        <v>2.0038062474959073</v>
      </c>
      <c r="E1213">
        <v>53</v>
      </c>
      <c r="F1213">
        <v>339</v>
      </c>
      <c r="G1213" s="3">
        <f t="shared" si="72"/>
        <v>2.530199698203082</v>
      </c>
      <c r="H1213">
        <v>53</v>
      </c>
      <c r="I1213" s="7">
        <f t="shared" si="73"/>
        <v>100</v>
      </c>
      <c r="J1213">
        <f t="shared" si="74"/>
        <v>0</v>
      </c>
      <c r="K1213" s="7">
        <f t="shared" si="75"/>
        <v>0</v>
      </c>
    </row>
    <row r="1214" spans="1:11" ht="12.75">
      <c r="A1214" s="2" t="s">
        <v>3723</v>
      </c>
      <c r="B1214" t="s">
        <v>3724</v>
      </c>
      <c r="C1214" s="8">
        <v>11</v>
      </c>
      <c r="D1214" s="7">
        <v>3.0097879542273014</v>
      </c>
      <c r="E1214">
        <v>54</v>
      </c>
      <c r="F1214">
        <v>99</v>
      </c>
      <c r="G1214" s="3">
        <f t="shared" si="72"/>
        <v>1.99563519459755</v>
      </c>
      <c r="H1214">
        <v>52</v>
      </c>
      <c r="I1214" s="7">
        <f t="shared" si="73"/>
        <v>96.29629629629629</v>
      </c>
      <c r="J1214">
        <f t="shared" si="74"/>
        <v>2</v>
      </c>
      <c r="K1214" s="7">
        <f t="shared" si="75"/>
        <v>3.7037037037037037</v>
      </c>
    </row>
    <row r="1215" spans="1:11" ht="12.75">
      <c r="A1215" s="2" t="s">
        <v>3725</v>
      </c>
      <c r="B1215" t="s">
        <v>3726</v>
      </c>
      <c r="C1215" s="8">
        <v>10.851851851851851</v>
      </c>
      <c r="D1215" s="7">
        <v>2.243711610024508</v>
      </c>
      <c r="E1215">
        <v>54</v>
      </c>
      <c r="F1215">
        <v>73</v>
      </c>
      <c r="G1215" s="3">
        <f t="shared" si="72"/>
        <v>1.863322860120456</v>
      </c>
      <c r="H1215">
        <v>54</v>
      </c>
      <c r="I1215" s="7">
        <f t="shared" si="73"/>
        <v>100</v>
      </c>
      <c r="J1215">
        <f t="shared" si="74"/>
        <v>0</v>
      </c>
      <c r="K1215" s="7">
        <f t="shared" si="75"/>
        <v>0</v>
      </c>
    </row>
    <row r="1216" spans="1:11" ht="12.75">
      <c r="A1216" s="2" t="s">
        <v>3727</v>
      </c>
      <c r="B1216" t="s">
        <v>3728</v>
      </c>
      <c r="C1216" s="8">
        <v>7.62962962962963</v>
      </c>
      <c r="D1216" s="7">
        <v>1.7729231410332433</v>
      </c>
      <c r="E1216">
        <v>54</v>
      </c>
      <c r="F1216">
        <v>129</v>
      </c>
      <c r="G1216" s="3">
        <f t="shared" si="72"/>
        <v>2.110589710299249</v>
      </c>
      <c r="H1216">
        <v>54</v>
      </c>
      <c r="I1216" s="7">
        <f t="shared" si="73"/>
        <v>100</v>
      </c>
      <c r="J1216">
        <f t="shared" si="74"/>
        <v>0</v>
      </c>
      <c r="K1216" s="7">
        <f t="shared" si="75"/>
        <v>0</v>
      </c>
    </row>
    <row r="1217" spans="1:11" ht="12.75">
      <c r="A1217" s="2" t="s">
        <v>3729</v>
      </c>
      <c r="B1217" t="s">
        <v>3730</v>
      </c>
      <c r="C1217" s="8">
        <v>7.566037735849057</v>
      </c>
      <c r="D1217" s="7">
        <v>2.274519678477061</v>
      </c>
      <c r="E1217">
        <v>54</v>
      </c>
      <c r="F1217">
        <v>1395</v>
      </c>
      <c r="G1217" s="3">
        <f t="shared" si="72"/>
        <v>3.144574207609616</v>
      </c>
      <c r="H1217">
        <v>53</v>
      </c>
      <c r="I1217" s="7">
        <f t="shared" si="73"/>
        <v>98.14814814814815</v>
      </c>
      <c r="J1217">
        <f t="shared" si="74"/>
        <v>1</v>
      </c>
      <c r="K1217" s="7">
        <f t="shared" si="75"/>
        <v>1.8518518518518519</v>
      </c>
    </row>
    <row r="1218" spans="1:11" ht="12.75">
      <c r="A1218" s="2" t="s">
        <v>3731</v>
      </c>
      <c r="B1218" t="s">
        <v>3732</v>
      </c>
      <c r="C1218" s="8">
        <v>6.574074074074074</v>
      </c>
      <c r="D1218" s="7">
        <v>2.2114782203173085</v>
      </c>
      <c r="E1218">
        <v>54</v>
      </c>
      <c r="F1218">
        <v>448</v>
      </c>
      <c r="G1218" s="3">
        <f aca="true" t="shared" si="76" ref="G1218:G1281">LOG(F$1:F$65536)</f>
        <v>2.651278013998144</v>
      </c>
      <c r="H1218">
        <v>54</v>
      </c>
      <c r="I1218" s="7">
        <f aca="true" t="shared" si="77" ref="I1218:I1281">(100*H1218/E1218)</f>
        <v>100</v>
      </c>
      <c r="J1218">
        <f aca="true" t="shared" si="78" ref="J1218:J1281">(E1218-H1218)</f>
        <v>0</v>
      </c>
      <c r="K1218" s="7">
        <f aca="true" t="shared" si="79" ref="K1218:K1281">(100*J1218/E1218)</f>
        <v>0</v>
      </c>
    </row>
    <row r="1219" spans="1:11" ht="12.75">
      <c r="A1219" s="2" t="s">
        <v>3733</v>
      </c>
      <c r="C1219" s="8">
        <v>11.666666666666666</v>
      </c>
      <c r="D1219" s="7">
        <v>5.131601439446885</v>
      </c>
      <c r="E1219">
        <v>50</v>
      </c>
      <c r="F1219">
        <v>2</v>
      </c>
      <c r="G1219" s="3">
        <f t="shared" si="76"/>
        <v>0.3010299956639812</v>
      </c>
      <c r="H1219">
        <v>3</v>
      </c>
      <c r="I1219" s="7">
        <f t="shared" si="77"/>
        <v>6</v>
      </c>
      <c r="J1219">
        <f t="shared" si="78"/>
        <v>47</v>
      </c>
      <c r="K1219" s="7">
        <f t="shared" si="79"/>
        <v>94</v>
      </c>
    </row>
    <row r="1220" spans="1:11" ht="12.75">
      <c r="A1220" s="2" t="s">
        <v>3734</v>
      </c>
      <c r="B1220" t="s">
        <v>3735</v>
      </c>
      <c r="C1220" s="8">
        <v>6.02</v>
      </c>
      <c r="D1220" s="7">
        <v>1.9218401046276203</v>
      </c>
      <c r="E1220">
        <v>50</v>
      </c>
      <c r="F1220">
        <v>991</v>
      </c>
      <c r="G1220" s="3">
        <f t="shared" si="76"/>
        <v>2.9960736544852753</v>
      </c>
      <c r="H1220">
        <v>50</v>
      </c>
      <c r="I1220" s="7">
        <f t="shared" si="77"/>
        <v>100</v>
      </c>
      <c r="J1220">
        <f t="shared" si="78"/>
        <v>0</v>
      </c>
      <c r="K1220" s="7">
        <f t="shared" si="79"/>
        <v>0</v>
      </c>
    </row>
    <row r="1221" spans="1:11" ht="12.75">
      <c r="A1221" s="2" t="s">
        <v>3736</v>
      </c>
      <c r="B1221" t="s">
        <v>3737</v>
      </c>
      <c r="C1221" s="8">
        <v>6.714285714285714</v>
      </c>
      <c r="D1221" s="7">
        <v>2.6948724760807634</v>
      </c>
      <c r="E1221">
        <v>56</v>
      </c>
      <c r="F1221">
        <v>216</v>
      </c>
      <c r="G1221" s="3">
        <f t="shared" si="76"/>
        <v>2.3344537511509307</v>
      </c>
      <c r="H1221">
        <v>56</v>
      </c>
      <c r="I1221" s="7">
        <f t="shared" si="77"/>
        <v>100</v>
      </c>
      <c r="J1221">
        <f t="shared" si="78"/>
        <v>0</v>
      </c>
      <c r="K1221" s="7">
        <f t="shared" si="79"/>
        <v>0</v>
      </c>
    </row>
    <row r="1222" spans="1:11" ht="12.75">
      <c r="A1222" s="2" t="s">
        <v>3738</v>
      </c>
      <c r="B1222" t="s">
        <v>3739</v>
      </c>
      <c r="C1222" s="8">
        <v>6.339285714285714</v>
      </c>
      <c r="D1222" s="7">
        <v>2.1343662948330784</v>
      </c>
      <c r="E1222">
        <v>56</v>
      </c>
      <c r="F1222">
        <v>449</v>
      </c>
      <c r="G1222" s="3">
        <f t="shared" si="76"/>
        <v>2.6522463410033232</v>
      </c>
      <c r="H1222">
        <v>56</v>
      </c>
      <c r="I1222" s="7">
        <f t="shared" si="77"/>
        <v>100</v>
      </c>
      <c r="J1222">
        <f t="shared" si="78"/>
        <v>0</v>
      </c>
      <c r="K1222" s="7">
        <f t="shared" si="79"/>
        <v>0</v>
      </c>
    </row>
    <row r="1223" spans="1:11" ht="12.75">
      <c r="A1223" s="2" t="s">
        <v>3740</v>
      </c>
      <c r="B1223" t="s">
        <v>3741</v>
      </c>
      <c r="C1223" s="8">
        <v>14.5</v>
      </c>
      <c r="D1223" s="7">
        <v>3.146426544510455</v>
      </c>
      <c r="E1223">
        <v>62</v>
      </c>
      <c r="F1223">
        <v>51</v>
      </c>
      <c r="G1223" s="3">
        <f t="shared" si="76"/>
        <v>1.7075701760979363</v>
      </c>
      <c r="H1223">
        <v>6</v>
      </c>
      <c r="I1223" s="7">
        <f t="shared" si="77"/>
        <v>9.67741935483871</v>
      </c>
      <c r="J1223">
        <f t="shared" si="78"/>
        <v>56</v>
      </c>
      <c r="K1223" s="7">
        <f t="shared" si="79"/>
        <v>90.3225806451613</v>
      </c>
    </row>
    <row r="1224" spans="1:11" ht="12.75">
      <c r="A1224" s="2" t="s">
        <v>3742</v>
      </c>
      <c r="B1224" t="s">
        <v>3743</v>
      </c>
      <c r="C1224" s="8">
        <v>7.320754716981132</v>
      </c>
      <c r="D1224" s="7">
        <v>2.0547654264927693</v>
      </c>
      <c r="E1224">
        <v>53</v>
      </c>
      <c r="F1224">
        <v>878</v>
      </c>
      <c r="G1224" s="3">
        <f t="shared" si="76"/>
        <v>2.9434945159061026</v>
      </c>
      <c r="H1224">
        <v>53</v>
      </c>
      <c r="I1224" s="7">
        <f t="shared" si="77"/>
        <v>100</v>
      </c>
      <c r="J1224">
        <f t="shared" si="78"/>
        <v>0</v>
      </c>
      <c r="K1224" s="7">
        <f t="shared" si="79"/>
        <v>0</v>
      </c>
    </row>
    <row r="1225" spans="1:11" ht="12.75">
      <c r="A1225" s="2" t="s">
        <v>3744</v>
      </c>
      <c r="B1225" t="s">
        <v>3745</v>
      </c>
      <c r="C1225" s="8">
        <v>7.06</v>
      </c>
      <c r="D1225" s="7">
        <v>1.6463937089584504</v>
      </c>
      <c r="E1225">
        <v>50</v>
      </c>
      <c r="F1225">
        <v>469</v>
      </c>
      <c r="G1225" s="3">
        <f t="shared" si="76"/>
        <v>2.6711728427150834</v>
      </c>
      <c r="H1225">
        <v>50</v>
      </c>
      <c r="I1225" s="7">
        <f t="shared" si="77"/>
        <v>100</v>
      </c>
      <c r="J1225">
        <f t="shared" si="78"/>
        <v>0</v>
      </c>
      <c r="K1225" s="7">
        <f t="shared" si="79"/>
        <v>0</v>
      </c>
    </row>
    <row r="1226" spans="1:11" ht="12.75">
      <c r="A1226" s="2" t="s">
        <v>3746</v>
      </c>
      <c r="B1226" t="s">
        <v>3747</v>
      </c>
      <c r="C1226" s="8">
        <v>6.548387096774194</v>
      </c>
      <c r="D1226" s="7">
        <v>2.077809528773888</v>
      </c>
      <c r="E1226">
        <v>62</v>
      </c>
      <c r="F1226">
        <v>348</v>
      </c>
      <c r="G1226" s="3">
        <f t="shared" si="76"/>
        <v>2.5415792439465807</v>
      </c>
      <c r="H1226">
        <v>62</v>
      </c>
      <c r="I1226" s="7">
        <f t="shared" si="77"/>
        <v>100</v>
      </c>
      <c r="J1226">
        <f t="shared" si="78"/>
        <v>0</v>
      </c>
      <c r="K1226" s="7">
        <f t="shared" si="79"/>
        <v>0</v>
      </c>
    </row>
    <row r="1227" spans="1:11" ht="12.75">
      <c r="A1227" s="2" t="s">
        <v>3748</v>
      </c>
      <c r="B1227" t="s">
        <v>3749</v>
      </c>
      <c r="C1227" s="8">
        <v>11</v>
      </c>
      <c r="D1227" s="7">
        <v>2.277608394786075</v>
      </c>
      <c r="E1227">
        <v>53</v>
      </c>
      <c r="F1227">
        <v>11</v>
      </c>
      <c r="G1227" s="3">
        <f t="shared" si="76"/>
        <v>1.0413926851582251</v>
      </c>
      <c r="H1227">
        <v>33</v>
      </c>
      <c r="I1227" s="7">
        <f t="shared" si="77"/>
        <v>62.264150943396224</v>
      </c>
      <c r="J1227">
        <f t="shared" si="78"/>
        <v>20</v>
      </c>
      <c r="K1227" s="7">
        <f t="shared" si="79"/>
        <v>37.735849056603776</v>
      </c>
    </row>
    <row r="1228" spans="1:11" ht="12.75">
      <c r="A1228" s="2" t="s">
        <v>3750</v>
      </c>
      <c r="B1228" t="s">
        <v>3751</v>
      </c>
      <c r="C1228" s="8">
        <v>8.471698113207546</v>
      </c>
      <c r="D1228" s="7">
        <v>2.5161308329755463</v>
      </c>
      <c r="E1228">
        <v>53</v>
      </c>
      <c r="F1228">
        <v>619</v>
      </c>
      <c r="G1228" s="3">
        <f t="shared" si="76"/>
        <v>2.791690649020118</v>
      </c>
      <c r="H1228">
        <v>53</v>
      </c>
      <c r="I1228" s="7">
        <f t="shared" si="77"/>
        <v>100</v>
      </c>
      <c r="J1228">
        <f t="shared" si="78"/>
        <v>0</v>
      </c>
      <c r="K1228" s="7">
        <f t="shared" si="79"/>
        <v>0</v>
      </c>
    </row>
    <row r="1229" spans="1:11" ht="12.75">
      <c r="A1229" s="2" t="s">
        <v>3752</v>
      </c>
      <c r="B1229" t="s">
        <v>3753</v>
      </c>
      <c r="C1229" s="8">
        <v>9</v>
      </c>
      <c r="D1229" s="7">
        <v>2.0847431127488694</v>
      </c>
      <c r="E1229">
        <v>53</v>
      </c>
      <c r="F1229">
        <v>603</v>
      </c>
      <c r="G1229" s="3">
        <f t="shared" si="76"/>
        <v>2.780317312140151</v>
      </c>
      <c r="H1229">
        <v>53</v>
      </c>
      <c r="I1229" s="7">
        <f t="shared" si="77"/>
        <v>100</v>
      </c>
      <c r="J1229">
        <f t="shared" si="78"/>
        <v>0</v>
      </c>
      <c r="K1229" s="7">
        <f t="shared" si="79"/>
        <v>0</v>
      </c>
    </row>
    <row r="1230" spans="1:11" ht="12.75">
      <c r="A1230" s="2" t="s">
        <v>3754</v>
      </c>
      <c r="B1230" t="s">
        <v>3753</v>
      </c>
      <c r="C1230" s="8">
        <v>9.54</v>
      </c>
      <c r="D1230" s="7">
        <v>2.215068985888453</v>
      </c>
      <c r="E1230">
        <v>50</v>
      </c>
      <c r="F1230">
        <v>94</v>
      </c>
      <c r="G1230" s="3">
        <f t="shared" si="76"/>
        <v>1.9731278535996986</v>
      </c>
      <c r="H1230">
        <v>50</v>
      </c>
      <c r="I1230" s="7">
        <f t="shared" si="77"/>
        <v>100</v>
      </c>
      <c r="J1230">
        <f t="shared" si="78"/>
        <v>0</v>
      </c>
      <c r="K1230" s="7">
        <f t="shared" si="79"/>
        <v>0</v>
      </c>
    </row>
    <row r="1231" spans="1:11" ht="12.75">
      <c r="A1231" s="2" t="s">
        <v>3755</v>
      </c>
      <c r="B1231" t="s">
        <v>3756</v>
      </c>
      <c r="C1231" s="8">
        <v>6.111111111111111</v>
      </c>
      <c r="D1231" s="7">
        <v>1.7338654238942823</v>
      </c>
      <c r="E1231">
        <v>54</v>
      </c>
      <c r="F1231">
        <v>1996</v>
      </c>
      <c r="G1231" s="3">
        <f t="shared" si="76"/>
        <v>3.3001605369513523</v>
      </c>
      <c r="H1231">
        <v>54</v>
      </c>
      <c r="I1231" s="7">
        <f t="shared" si="77"/>
        <v>100</v>
      </c>
      <c r="J1231">
        <f t="shared" si="78"/>
        <v>0</v>
      </c>
      <c r="K1231" s="7">
        <f t="shared" si="79"/>
        <v>0</v>
      </c>
    </row>
    <row r="1232" spans="1:11" ht="12.75">
      <c r="A1232" s="2" t="s">
        <v>3757</v>
      </c>
      <c r="B1232" t="s">
        <v>3758</v>
      </c>
      <c r="C1232" s="8">
        <v>11.112903225806452</v>
      </c>
      <c r="D1232" s="7">
        <v>2.430036353432973</v>
      </c>
      <c r="E1232">
        <v>62</v>
      </c>
      <c r="F1232">
        <v>198</v>
      </c>
      <c r="G1232" s="3">
        <f t="shared" si="76"/>
        <v>2.296665190261531</v>
      </c>
      <c r="H1232">
        <v>62</v>
      </c>
      <c r="I1232" s="7">
        <f t="shared" si="77"/>
        <v>100</v>
      </c>
      <c r="J1232">
        <f t="shared" si="78"/>
        <v>0</v>
      </c>
      <c r="K1232" s="7">
        <f t="shared" si="79"/>
        <v>0</v>
      </c>
    </row>
    <row r="1233" spans="1:11" ht="12.75">
      <c r="A1233" s="2" t="s">
        <v>3759</v>
      </c>
      <c r="B1233" t="s">
        <v>3760</v>
      </c>
      <c r="C1233" s="8">
        <v>8.5</v>
      </c>
      <c r="D1233" s="7">
        <v>2.1870114009589727</v>
      </c>
      <c r="E1233">
        <v>54</v>
      </c>
      <c r="F1233">
        <v>230</v>
      </c>
      <c r="G1233" s="3">
        <f t="shared" si="76"/>
        <v>2.361727836017593</v>
      </c>
      <c r="H1233">
        <v>54</v>
      </c>
      <c r="I1233" s="7">
        <f t="shared" si="77"/>
        <v>100</v>
      </c>
      <c r="J1233">
        <f t="shared" si="78"/>
        <v>0</v>
      </c>
      <c r="K1233" s="7">
        <f t="shared" si="79"/>
        <v>0</v>
      </c>
    </row>
    <row r="1234" spans="1:11" ht="12.75">
      <c r="A1234" s="2" t="s">
        <v>3761</v>
      </c>
      <c r="B1234" t="s">
        <v>3762</v>
      </c>
      <c r="C1234" s="8">
        <v>8.543859649122806</v>
      </c>
      <c r="D1234" s="7">
        <v>2.521834475695622</v>
      </c>
      <c r="E1234">
        <v>57</v>
      </c>
      <c r="F1234">
        <v>118</v>
      </c>
      <c r="G1234" s="3">
        <f t="shared" si="76"/>
        <v>2.0718820073061255</v>
      </c>
      <c r="H1234">
        <v>57</v>
      </c>
      <c r="I1234" s="7">
        <f t="shared" si="77"/>
        <v>100</v>
      </c>
      <c r="J1234">
        <f t="shared" si="78"/>
        <v>0</v>
      </c>
      <c r="K1234" s="7">
        <f t="shared" si="79"/>
        <v>0</v>
      </c>
    </row>
    <row r="1235" spans="1:11" ht="12.75">
      <c r="A1235" s="2" t="s">
        <v>3763</v>
      </c>
      <c r="B1235" t="s">
        <v>2320</v>
      </c>
      <c r="C1235" s="8">
        <v>10.830188679245284</v>
      </c>
      <c r="D1235" s="7">
        <v>2.4863925757286625</v>
      </c>
      <c r="E1235">
        <v>53</v>
      </c>
      <c r="F1235">
        <v>159</v>
      </c>
      <c r="G1235" s="3">
        <f t="shared" si="76"/>
        <v>2.2013971243204513</v>
      </c>
      <c r="H1235">
        <v>53</v>
      </c>
      <c r="I1235" s="7">
        <f t="shared" si="77"/>
        <v>100</v>
      </c>
      <c r="J1235">
        <f t="shared" si="78"/>
        <v>0</v>
      </c>
      <c r="K1235" s="7">
        <f t="shared" si="79"/>
        <v>0</v>
      </c>
    </row>
    <row r="1236" spans="1:11" ht="12.75">
      <c r="A1236" s="2" t="s">
        <v>3764</v>
      </c>
      <c r="B1236" t="s">
        <v>3765</v>
      </c>
      <c r="C1236" s="8">
        <v>4.87719298245614</v>
      </c>
      <c r="D1236" s="7">
        <v>1.9736675020178305</v>
      </c>
      <c r="E1236">
        <v>57</v>
      </c>
      <c r="F1236">
        <v>541</v>
      </c>
      <c r="G1236" s="3">
        <f t="shared" si="76"/>
        <v>2.7331972651065692</v>
      </c>
      <c r="H1236">
        <v>57</v>
      </c>
      <c r="I1236" s="7">
        <f t="shared" si="77"/>
        <v>100</v>
      </c>
      <c r="J1236">
        <f t="shared" si="78"/>
        <v>0</v>
      </c>
      <c r="K1236" s="7">
        <f t="shared" si="79"/>
        <v>0</v>
      </c>
    </row>
    <row r="1237" spans="1:11" ht="12.75">
      <c r="A1237" s="2" t="s">
        <v>3766</v>
      </c>
      <c r="B1237" t="s">
        <v>3767</v>
      </c>
      <c r="C1237" s="8">
        <v>7.679245283018868</v>
      </c>
      <c r="D1237" s="7">
        <v>2.30195222253484</v>
      </c>
      <c r="E1237">
        <v>53</v>
      </c>
      <c r="F1237">
        <v>3941</v>
      </c>
      <c r="G1237" s="3">
        <f t="shared" si="76"/>
        <v>3.595606434865603</v>
      </c>
      <c r="H1237">
        <v>53</v>
      </c>
      <c r="I1237" s="7">
        <f t="shared" si="77"/>
        <v>100</v>
      </c>
      <c r="J1237">
        <f t="shared" si="78"/>
        <v>0</v>
      </c>
      <c r="K1237" s="7">
        <f t="shared" si="79"/>
        <v>0</v>
      </c>
    </row>
    <row r="1238" spans="1:11" ht="12.75">
      <c r="A1238" s="2" t="s">
        <v>3768</v>
      </c>
      <c r="B1238" t="s">
        <v>3769</v>
      </c>
      <c r="C1238" s="8">
        <v>8.51923076923077</v>
      </c>
      <c r="D1238" s="7">
        <v>2.947184662673419</v>
      </c>
      <c r="E1238">
        <v>53</v>
      </c>
      <c r="F1238">
        <v>36</v>
      </c>
      <c r="G1238" s="3">
        <f t="shared" si="76"/>
        <v>1.5563025007672873</v>
      </c>
      <c r="H1238">
        <v>52</v>
      </c>
      <c r="I1238" s="7">
        <f t="shared" si="77"/>
        <v>98.11320754716981</v>
      </c>
      <c r="J1238">
        <f t="shared" si="78"/>
        <v>1</v>
      </c>
      <c r="K1238" s="7">
        <f t="shared" si="79"/>
        <v>1.8867924528301887</v>
      </c>
    </row>
    <row r="1239" spans="1:11" ht="12.75">
      <c r="A1239" s="2" t="s">
        <v>3770</v>
      </c>
      <c r="C1239" s="8">
        <v>5.773584905660377</v>
      </c>
      <c r="D1239" s="7">
        <v>1.8254768548135818</v>
      </c>
      <c r="E1239">
        <v>54</v>
      </c>
      <c r="F1239">
        <v>177</v>
      </c>
      <c r="G1239" s="3">
        <f t="shared" si="76"/>
        <v>2.247973266361807</v>
      </c>
      <c r="H1239">
        <v>53</v>
      </c>
      <c r="I1239" s="7">
        <f t="shared" si="77"/>
        <v>98.14814814814815</v>
      </c>
      <c r="J1239">
        <f t="shared" si="78"/>
        <v>1</v>
      </c>
      <c r="K1239" s="7">
        <f t="shared" si="79"/>
        <v>1.8518518518518519</v>
      </c>
    </row>
    <row r="1240" spans="1:11" ht="12.75">
      <c r="A1240" s="2" t="s">
        <v>3771</v>
      </c>
      <c r="B1240" t="s">
        <v>3772</v>
      </c>
      <c r="C1240" s="8">
        <v>4.415094339622642</v>
      </c>
      <c r="D1240" s="7">
        <v>1.5245927862894428</v>
      </c>
      <c r="E1240">
        <v>53</v>
      </c>
      <c r="F1240">
        <v>528</v>
      </c>
      <c r="G1240" s="3">
        <f t="shared" si="76"/>
        <v>2.722633922533812</v>
      </c>
      <c r="H1240">
        <v>53</v>
      </c>
      <c r="I1240" s="7">
        <f t="shared" si="77"/>
        <v>100</v>
      </c>
      <c r="J1240">
        <f t="shared" si="78"/>
        <v>0</v>
      </c>
      <c r="K1240" s="7">
        <f t="shared" si="79"/>
        <v>0</v>
      </c>
    </row>
    <row r="1241" spans="1:11" ht="12.75">
      <c r="A1241" s="2" t="s">
        <v>3773</v>
      </c>
      <c r="B1241" t="s">
        <v>3774</v>
      </c>
      <c r="C1241" s="8">
        <v>13.5</v>
      </c>
      <c r="D1241" s="7">
        <v>3.3978602892783196</v>
      </c>
      <c r="E1241">
        <v>62</v>
      </c>
      <c r="F1241">
        <v>16</v>
      </c>
      <c r="G1241" s="3">
        <f t="shared" si="76"/>
        <v>1.2041199826559248</v>
      </c>
      <c r="H1241">
        <v>12</v>
      </c>
      <c r="I1241" s="7">
        <f t="shared" si="77"/>
        <v>19.35483870967742</v>
      </c>
      <c r="J1241">
        <f t="shared" si="78"/>
        <v>50</v>
      </c>
      <c r="K1241" s="7">
        <f t="shared" si="79"/>
        <v>80.64516129032258</v>
      </c>
    </row>
    <row r="1242" spans="1:11" ht="12.75">
      <c r="A1242" s="2" t="s">
        <v>3775</v>
      </c>
      <c r="B1242" t="s">
        <v>3776</v>
      </c>
      <c r="C1242" s="8">
        <v>13.291666666666666</v>
      </c>
      <c r="D1242" s="7">
        <v>2.600804567275886</v>
      </c>
      <c r="E1242">
        <v>56</v>
      </c>
      <c r="F1242">
        <v>79</v>
      </c>
      <c r="G1242" s="3">
        <f t="shared" si="76"/>
        <v>1.8976270912904414</v>
      </c>
      <c r="H1242">
        <v>48</v>
      </c>
      <c r="I1242" s="7">
        <f t="shared" si="77"/>
        <v>85.71428571428571</v>
      </c>
      <c r="J1242">
        <f t="shared" si="78"/>
        <v>8</v>
      </c>
      <c r="K1242" s="7">
        <f t="shared" si="79"/>
        <v>14.285714285714286</v>
      </c>
    </row>
    <row r="1243" spans="1:11" ht="12.75">
      <c r="A1243" s="2" t="s">
        <v>3777</v>
      </c>
      <c r="B1243" t="s">
        <v>3778</v>
      </c>
      <c r="C1243" s="8">
        <v>7</v>
      </c>
      <c r="D1243" s="7">
        <v>1.931519927613803</v>
      </c>
      <c r="E1243">
        <v>53</v>
      </c>
      <c r="F1243">
        <v>575</v>
      </c>
      <c r="G1243" s="3">
        <f t="shared" si="76"/>
        <v>2.7596678446896306</v>
      </c>
      <c r="H1243">
        <v>53</v>
      </c>
      <c r="I1243" s="7">
        <f t="shared" si="77"/>
        <v>100</v>
      </c>
      <c r="J1243">
        <f t="shared" si="78"/>
        <v>0</v>
      </c>
      <c r="K1243" s="7">
        <f t="shared" si="79"/>
        <v>0</v>
      </c>
    </row>
    <row r="1244" spans="1:11" ht="12.75">
      <c r="A1244" s="2" t="s">
        <v>3779</v>
      </c>
      <c r="B1244" t="s">
        <v>3780</v>
      </c>
      <c r="C1244" s="8">
        <v>7.535714285714286</v>
      </c>
      <c r="D1244" s="7">
        <v>2.207131299091328</v>
      </c>
      <c r="E1244">
        <v>56</v>
      </c>
      <c r="F1244">
        <v>360</v>
      </c>
      <c r="G1244" s="3">
        <f t="shared" si="76"/>
        <v>2.5563025007672873</v>
      </c>
      <c r="H1244">
        <v>56</v>
      </c>
      <c r="I1244" s="7">
        <f t="shared" si="77"/>
        <v>100</v>
      </c>
      <c r="J1244">
        <f t="shared" si="78"/>
        <v>0</v>
      </c>
      <c r="K1244" s="7">
        <f t="shared" si="79"/>
        <v>0</v>
      </c>
    </row>
    <row r="1245" spans="1:11" ht="12.75">
      <c r="A1245" s="2" t="s">
        <v>3781</v>
      </c>
      <c r="B1245" t="s">
        <v>3782</v>
      </c>
      <c r="C1245" s="8">
        <v>8.516129032258064</v>
      </c>
      <c r="D1245" s="7">
        <v>2.9461947421186476</v>
      </c>
      <c r="E1245">
        <v>62</v>
      </c>
      <c r="F1245">
        <v>40</v>
      </c>
      <c r="G1245" s="3">
        <f t="shared" si="76"/>
        <v>1.6020599913279623</v>
      </c>
      <c r="H1245">
        <v>62</v>
      </c>
      <c r="I1245" s="7">
        <f t="shared" si="77"/>
        <v>100</v>
      </c>
      <c r="J1245">
        <f t="shared" si="78"/>
        <v>0</v>
      </c>
      <c r="K1245" s="7">
        <f t="shared" si="79"/>
        <v>0</v>
      </c>
    </row>
    <row r="1246" spans="1:11" ht="12.75">
      <c r="A1246" s="2" t="s">
        <v>3783</v>
      </c>
      <c r="B1246" t="s">
        <v>3784</v>
      </c>
      <c r="C1246" s="8">
        <v>8.803921568627452</v>
      </c>
      <c r="D1246" s="7">
        <v>3.156071024822713</v>
      </c>
      <c r="E1246">
        <v>54</v>
      </c>
      <c r="F1246">
        <v>199</v>
      </c>
      <c r="G1246" s="3">
        <f t="shared" si="76"/>
        <v>2.298853076409707</v>
      </c>
      <c r="H1246">
        <v>51</v>
      </c>
      <c r="I1246" s="7">
        <f t="shared" si="77"/>
        <v>94.44444444444444</v>
      </c>
      <c r="J1246">
        <f t="shared" si="78"/>
        <v>3</v>
      </c>
      <c r="K1246" s="7">
        <f t="shared" si="79"/>
        <v>5.555555555555555</v>
      </c>
    </row>
    <row r="1247" spans="1:11" ht="12.75">
      <c r="A1247" s="2" t="s">
        <v>3785</v>
      </c>
      <c r="B1247" t="s">
        <v>3786</v>
      </c>
      <c r="C1247" s="8">
        <v>7.526315789473684</v>
      </c>
      <c r="D1247" s="7">
        <v>2.1053101498514826</v>
      </c>
      <c r="E1247">
        <v>57</v>
      </c>
      <c r="F1247">
        <v>188</v>
      </c>
      <c r="G1247" s="3">
        <f t="shared" si="76"/>
        <v>2.27415784926368</v>
      </c>
      <c r="H1247">
        <v>57</v>
      </c>
      <c r="I1247" s="7">
        <f t="shared" si="77"/>
        <v>100</v>
      </c>
      <c r="J1247">
        <f t="shared" si="78"/>
        <v>0</v>
      </c>
      <c r="K1247" s="7">
        <f t="shared" si="79"/>
        <v>0</v>
      </c>
    </row>
    <row r="1248" spans="1:11" ht="12.75">
      <c r="A1248" s="2" t="s">
        <v>3787</v>
      </c>
      <c r="B1248" t="s">
        <v>3788</v>
      </c>
      <c r="C1248" s="8">
        <v>6.830188679245283</v>
      </c>
      <c r="D1248" s="7">
        <v>1.9974584722418913</v>
      </c>
      <c r="E1248">
        <v>53</v>
      </c>
      <c r="F1248">
        <v>140</v>
      </c>
      <c r="G1248" s="3">
        <f t="shared" si="76"/>
        <v>2.146128035678238</v>
      </c>
      <c r="H1248">
        <v>53</v>
      </c>
      <c r="I1248" s="7">
        <f t="shared" si="77"/>
        <v>100</v>
      </c>
      <c r="J1248">
        <f t="shared" si="78"/>
        <v>0</v>
      </c>
      <c r="K1248" s="7">
        <f t="shared" si="79"/>
        <v>0</v>
      </c>
    </row>
    <row r="1249" spans="1:11" ht="12.75">
      <c r="A1249" s="2" t="s">
        <v>3789</v>
      </c>
      <c r="B1249" t="s">
        <v>2328</v>
      </c>
      <c r="C1249" s="8">
        <v>14.285714285714286</v>
      </c>
      <c r="D1249" s="7">
        <v>4.479501542128773</v>
      </c>
      <c r="E1249">
        <v>50</v>
      </c>
      <c r="F1249">
        <v>19</v>
      </c>
      <c r="G1249" s="3">
        <f t="shared" si="76"/>
        <v>1.2787536009528289</v>
      </c>
      <c r="H1249">
        <v>14</v>
      </c>
      <c r="I1249" s="7">
        <f t="shared" si="77"/>
        <v>28</v>
      </c>
      <c r="J1249">
        <f t="shared" si="78"/>
        <v>36</v>
      </c>
      <c r="K1249" s="7">
        <f t="shared" si="79"/>
        <v>72</v>
      </c>
    </row>
    <row r="1250" spans="1:11" ht="12.75">
      <c r="A1250" s="2" t="s">
        <v>3790</v>
      </c>
      <c r="B1250" t="s">
        <v>1919</v>
      </c>
      <c r="C1250" s="8">
        <v>6.285714285714286</v>
      </c>
      <c r="D1250" s="7">
        <v>2.950988534937629</v>
      </c>
      <c r="E1250">
        <v>50</v>
      </c>
      <c r="F1250">
        <v>36</v>
      </c>
      <c r="G1250" s="3">
        <f t="shared" si="76"/>
        <v>1.5563025007672873</v>
      </c>
      <c r="H1250">
        <v>49</v>
      </c>
      <c r="I1250" s="7">
        <f t="shared" si="77"/>
        <v>98</v>
      </c>
      <c r="J1250">
        <f t="shared" si="78"/>
        <v>1</v>
      </c>
      <c r="K1250" s="7">
        <f t="shared" si="79"/>
        <v>2</v>
      </c>
    </row>
    <row r="1251" spans="1:11" ht="12.75">
      <c r="A1251" s="2" t="s">
        <v>3791</v>
      </c>
      <c r="B1251" t="s">
        <v>3792</v>
      </c>
      <c r="C1251" s="8">
        <v>11.023809523809524</v>
      </c>
      <c r="D1251" s="7">
        <v>3.4392859102712032</v>
      </c>
      <c r="E1251">
        <v>54</v>
      </c>
      <c r="F1251">
        <v>23</v>
      </c>
      <c r="G1251" s="3">
        <f t="shared" si="76"/>
        <v>1.3617278360175928</v>
      </c>
      <c r="H1251">
        <v>42</v>
      </c>
      <c r="I1251" s="7">
        <f t="shared" si="77"/>
        <v>77.77777777777777</v>
      </c>
      <c r="J1251">
        <f t="shared" si="78"/>
        <v>12</v>
      </c>
      <c r="K1251" s="7">
        <f t="shared" si="79"/>
        <v>22.22222222222222</v>
      </c>
    </row>
    <row r="1252" spans="1:11" ht="12.75">
      <c r="A1252" s="2" t="s">
        <v>3793</v>
      </c>
      <c r="B1252" t="s">
        <v>3794</v>
      </c>
      <c r="C1252" s="8">
        <v>7.867924528301887</v>
      </c>
      <c r="D1252" s="7">
        <v>2.6167929274139587</v>
      </c>
      <c r="E1252">
        <v>53</v>
      </c>
      <c r="F1252">
        <v>326</v>
      </c>
      <c r="G1252" s="3">
        <f t="shared" si="76"/>
        <v>2.513217600067939</v>
      </c>
      <c r="H1252">
        <v>53</v>
      </c>
      <c r="I1252" s="7">
        <f t="shared" si="77"/>
        <v>100</v>
      </c>
      <c r="J1252">
        <f t="shared" si="78"/>
        <v>0</v>
      </c>
      <c r="K1252" s="7">
        <f t="shared" si="79"/>
        <v>0</v>
      </c>
    </row>
    <row r="1253" spans="1:11" ht="12.75">
      <c r="A1253" s="2" t="s">
        <v>3795</v>
      </c>
      <c r="B1253" t="s">
        <v>3796</v>
      </c>
      <c r="C1253" s="8">
        <v>7.24</v>
      </c>
      <c r="D1253" s="7">
        <v>2.218291307860762</v>
      </c>
      <c r="E1253">
        <v>50</v>
      </c>
      <c r="F1253">
        <v>267</v>
      </c>
      <c r="G1253" s="3">
        <f t="shared" si="76"/>
        <v>2.4265112613645754</v>
      </c>
      <c r="H1253">
        <v>50</v>
      </c>
      <c r="I1253" s="7">
        <f t="shared" si="77"/>
        <v>100</v>
      </c>
      <c r="J1253">
        <f t="shared" si="78"/>
        <v>0</v>
      </c>
      <c r="K1253" s="7">
        <f t="shared" si="79"/>
        <v>0</v>
      </c>
    </row>
    <row r="1254" spans="1:11" ht="12.75">
      <c r="A1254" s="2" t="s">
        <v>3797</v>
      </c>
      <c r="B1254" t="s">
        <v>3798</v>
      </c>
      <c r="C1254" s="8">
        <v>6.064516129032258</v>
      </c>
      <c r="D1254" s="7">
        <v>1.9907241267729474</v>
      </c>
      <c r="E1254">
        <v>62</v>
      </c>
      <c r="F1254">
        <v>4952</v>
      </c>
      <c r="G1254" s="3">
        <f t="shared" si="76"/>
        <v>3.6947806360120614</v>
      </c>
      <c r="H1254">
        <v>62</v>
      </c>
      <c r="I1254" s="7">
        <f t="shared" si="77"/>
        <v>100</v>
      </c>
      <c r="J1254">
        <f t="shared" si="78"/>
        <v>0</v>
      </c>
      <c r="K1254" s="7">
        <f t="shared" si="79"/>
        <v>0</v>
      </c>
    </row>
    <row r="1255" spans="1:11" ht="12.75">
      <c r="A1255" s="2" t="s">
        <v>3799</v>
      </c>
      <c r="B1255" t="s">
        <v>3800</v>
      </c>
      <c r="C1255" s="8">
        <v>8.148148148148149</v>
      </c>
      <c r="D1255" s="7">
        <v>3.194378360450353</v>
      </c>
      <c r="E1255">
        <v>54</v>
      </c>
      <c r="F1255">
        <v>255</v>
      </c>
      <c r="G1255" s="3">
        <f t="shared" si="76"/>
        <v>2.406540180433955</v>
      </c>
      <c r="H1255">
        <v>54</v>
      </c>
      <c r="I1255" s="7">
        <f t="shared" si="77"/>
        <v>100</v>
      </c>
      <c r="J1255">
        <f t="shared" si="78"/>
        <v>0</v>
      </c>
      <c r="K1255" s="7">
        <f t="shared" si="79"/>
        <v>0</v>
      </c>
    </row>
    <row r="1256" spans="1:11" ht="12.75">
      <c r="A1256" s="2" t="s">
        <v>3801</v>
      </c>
      <c r="B1256" t="s">
        <v>3802</v>
      </c>
      <c r="C1256" s="8">
        <v>9.326923076923077</v>
      </c>
      <c r="D1256" s="7">
        <v>2.202682445281464</v>
      </c>
      <c r="E1256">
        <v>53</v>
      </c>
      <c r="F1256">
        <v>179</v>
      </c>
      <c r="G1256" s="3">
        <f t="shared" si="76"/>
        <v>2.2528530309798933</v>
      </c>
      <c r="H1256">
        <v>52</v>
      </c>
      <c r="I1256" s="7">
        <f t="shared" si="77"/>
        <v>98.11320754716981</v>
      </c>
      <c r="J1256">
        <f t="shared" si="78"/>
        <v>1</v>
      </c>
      <c r="K1256" s="7">
        <f t="shared" si="79"/>
        <v>1.8867924528301887</v>
      </c>
    </row>
    <row r="1257" spans="1:11" ht="12.75">
      <c r="A1257" s="2" t="s">
        <v>3803</v>
      </c>
      <c r="B1257" t="s">
        <v>3804</v>
      </c>
      <c r="C1257" s="8">
        <v>12.363636363636363</v>
      </c>
      <c r="D1257" s="7">
        <v>2.870962250261093</v>
      </c>
      <c r="E1257">
        <v>50</v>
      </c>
      <c r="F1257">
        <v>8</v>
      </c>
      <c r="G1257" s="3">
        <f t="shared" si="76"/>
        <v>0.9030899869919435</v>
      </c>
      <c r="H1257">
        <v>22</v>
      </c>
      <c r="I1257" s="7">
        <f t="shared" si="77"/>
        <v>44</v>
      </c>
      <c r="J1257">
        <f t="shared" si="78"/>
        <v>28</v>
      </c>
      <c r="K1257" s="7">
        <f t="shared" si="79"/>
        <v>56</v>
      </c>
    </row>
    <row r="1258" spans="1:11" ht="12.75">
      <c r="A1258" s="2" t="s">
        <v>3805</v>
      </c>
      <c r="B1258" t="s">
        <v>3800</v>
      </c>
      <c r="C1258" s="8">
        <v>9.56</v>
      </c>
      <c r="D1258" s="7">
        <v>3.948417404479926</v>
      </c>
      <c r="E1258">
        <v>53</v>
      </c>
      <c r="F1258">
        <v>1</v>
      </c>
      <c r="G1258" s="3">
        <f t="shared" si="76"/>
        <v>0</v>
      </c>
      <c r="H1258">
        <v>25</v>
      </c>
      <c r="I1258" s="7">
        <f t="shared" si="77"/>
        <v>47.16981132075472</v>
      </c>
      <c r="J1258">
        <f t="shared" si="78"/>
        <v>28</v>
      </c>
      <c r="K1258" s="7">
        <f t="shared" si="79"/>
        <v>52.83018867924528</v>
      </c>
    </row>
    <row r="1259" spans="1:11" ht="12.75">
      <c r="A1259" s="2" t="s">
        <v>3806</v>
      </c>
      <c r="B1259" t="s">
        <v>3807</v>
      </c>
      <c r="C1259" s="8">
        <v>10.653061224489797</v>
      </c>
      <c r="D1259" s="7">
        <v>2.626396615835749</v>
      </c>
      <c r="E1259">
        <v>54</v>
      </c>
      <c r="F1259">
        <v>110</v>
      </c>
      <c r="G1259" s="3">
        <f t="shared" si="76"/>
        <v>2.041392685158225</v>
      </c>
      <c r="H1259">
        <v>49</v>
      </c>
      <c r="I1259" s="7">
        <f t="shared" si="77"/>
        <v>90.74074074074075</v>
      </c>
      <c r="J1259">
        <f t="shared" si="78"/>
        <v>5</v>
      </c>
      <c r="K1259" s="7">
        <f t="shared" si="79"/>
        <v>9.25925925925926</v>
      </c>
    </row>
    <row r="1260" spans="1:11" ht="12.75">
      <c r="A1260" s="2" t="s">
        <v>3808</v>
      </c>
      <c r="B1260" t="s">
        <v>3809</v>
      </c>
      <c r="C1260" s="8">
        <v>7.824561403508772</v>
      </c>
      <c r="D1260" s="7">
        <v>2.4937264643897885</v>
      </c>
      <c r="E1260">
        <v>57</v>
      </c>
      <c r="F1260">
        <v>1466</v>
      </c>
      <c r="G1260" s="3">
        <f t="shared" si="76"/>
        <v>3.166133970305109</v>
      </c>
      <c r="H1260">
        <v>57</v>
      </c>
      <c r="I1260" s="7">
        <f t="shared" si="77"/>
        <v>100</v>
      </c>
      <c r="J1260">
        <f t="shared" si="78"/>
        <v>0</v>
      </c>
      <c r="K1260" s="7">
        <f t="shared" si="79"/>
        <v>0</v>
      </c>
    </row>
    <row r="1261" spans="1:11" ht="12.75">
      <c r="A1261" s="2" t="s">
        <v>3810</v>
      </c>
      <c r="B1261" t="s">
        <v>3811</v>
      </c>
      <c r="C1261" s="8">
        <v>12.272727272727273</v>
      </c>
      <c r="D1261" s="7">
        <v>2.831639422345618</v>
      </c>
      <c r="E1261">
        <v>56</v>
      </c>
      <c r="F1261">
        <v>25</v>
      </c>
      <c r="G1261" s="3">
        <f t="shared" si="76"/>
        <v>1.3979400086720377</v>
      </c>
      <c r="H1261">
        <v>11</v>
      </c>
      <c r="I1261" s="7">
        <f t="shared" si="77"/>
        <v>19.642857142857142</v>
      </c>
      <c r="J1261">
        <f t="shared" si="78"/>
        <v>45</v>
      </c>
      <c r="K1261" s="7">
        <f t="shared" si="79"/>
        <v>80.35714285714286</v>
      </c>
    </row>
    <row r="1262" spans="1:11" ht="12.75">
      <c r="A1262" s="2" t="s">
        <v>3812</v>
      </c>
      <c r="B1262" t="s">
        <v>3813</v>
      </c>
      <c r="C1262" s="8">
        <v>9.50943396226415</v>
      </c>
      <c r="D1262" s="7">
        <v>2.742981543934053</v>
      </c>
      <c r="E1262">
        <v>53</v>
      </c>
      <c r="F1262">
        <v>305</v>
      </c>
      <c r="G1262" s="3">
        <f t="shared" si="76"/>
        <v>2.484299839346786</v>
      </c>
      <c r="H1262">
        <v>53</v>
      </c>
      <c r="I1262" s="7">
        <f t="shared" si="77"/>
        <v>100</v>
      </c>
      <c r="J1262">
        <f t="shared" si="78"/>
        <v>0</v>
      </c>
      <c r="K1262" s="7">
        <f t="shared" si="79"/>
        <v>0</v>
      </c>
    </row>
    <row r="1263" spans="1:11" ht="12.75">
      <c r="A1263" s="2" t="s">
        <v>3814</v>
      </c>
      <c r="B1263" t="s">
        <v>3815</v>
      </c>
      <c r="C1263" s="8">
        <v>9.142857142857142</v>
      </c>
      <c r="D1263" s="7">
        <v>2.385018173581009</v>
      </c>
      <c r="E1263">
        <v>57</v>
      </c>
      <c r="F1263">
        <v>40</v>
      </c>
      <c r="G1263" s="3">
        <f t="shared" si="76"/>
        <v>1.6020599913279623</v>
      </c>
      <c r="H1263">
        <v>56</v>
      </c>
      <c r="I1263" s="7">
        <f t="shared" si="77"/>
        <v>98.24561403508773</v>
      </c>
      <c r="J1263">
        <f t="shared" si="78"/>
        <v>1</v>
      </c>
      <c r="K1263" s="7">
        <f t="shared" si="79"/>
        <v>1.7543859649122806</v>
      </c>
    </row>
    <row r="1264" spans="1:11" ht="12.75">
      <c r="A1264" s="2" t="s">
        <v>3816</v>
      </c>
      <c r="B1264" t="s">
        <v>3817</v>
      </c>
      <c r="C1264" s="8">
        <v>7.836363636363636</v>
      </c>
      <c r="D1264" s="7">
        <v>2.5874600470247833</v>
      </c>
      <c r="E1264">
        <v>57</v>
      </c>
      <c r="F1264">
        <v>1</v>
      </c>
      <c r="G1264" s="3">
        <f t="shared" si="76"/>
        <v>0</v>
      </c>
      <c r="H1264">
        <v>55</v>
      </c>
      <c r="I1264" s="7">
        <f t="shared" si="77"/>
        <v>96.49122807017544</v>
      </c>
      <c r="J1264">
        <f t="shared" si="78"/>
        <v>2</v>
      </c>
      <c r="K1264" s="7">
        <f t="shared" si="79"/>
        <v>3.508771929824561</v>
      </c>
    </row>
    <row r="1265" spans="1:11" ht="12.75">
      <c r="A1265" s="2" t="s">
        <v>3818</v>
      </c>
      <c r="B1265" t="s">
        <v>3819</v>
      </c>
      <c r="C1265" s="8">
        <v>7.104166666666667</v>
      </c>
      <c r="D1265" s="7">
        <v>2.494586337032214</v>
      </c>
      <c r="E1265">
        <v>53</v>
      </c>
      <c r="F1265">
        <v>51</v>
      </c>
      <c r="G1265" s="3">
        <f t="shared" si="76"/>
        <v>1.7075701760979363</v>
      </c>
      <c r="H1265">
        <v>48</v>
      </c>
      <c r="I1265" s="7">
        <f t="shared" si="77"/>
        <v>90.56603773584905</v>
      </c>
      <c r="J1265">
        <f t="shared" si="78"/>
        <v>5</v>
      </c>
      <c r="K1265" s="7">
        <f t="shared" si="79"/>
        <v>9.433962264150944</v>
      </c>
    </row>
    <row r="1266" spans="1:11" ht="12.75">
      <c r="A1266" s="2" t="s">
        <v>3820</v>
      </c>
      <c r="B1266" t="s">
        <v>3821</v>
      </c>
      <c r="C1266" s="8">
        <v>8.537037037037036</v>
      </c>
      <c r="D1266" s="7">
        <v>3.069711823257627</v>
      </c>
      <c r="E1266">
        <v>54</v>
      </c>
      <c r="F1266">
        <v>8</v>
      </c>
      <c r="G1266" s="3">
        <f t="shared" si="76"/>
        <v>0.9030899869919435</v>
      </c>
      <c r="H1266">
        <v>54</v>
      </c>
      <c r="I1266" s="7">
        <f t="shared" si="77"/>
        <v>100</v>
      </c>
      <c r="J1266">
        <f t="shared" si="78"/>
        <v>0</v>
      </c>
      <c r="K1266" s="7">
        <f t="shared" si="79"/>
        <v>0</v>
      </c>
    </row>
    <row r="1267" spans="1:11" ht="12.75">
      <c r="A1267" s="2" t="s">
        <v>3822</v>
      </c>
      <c r="B1267" t="s">
        <v>3823</v>
      </c>
      <c r="C1267" s="8">
        <v>6.961538461538462</v>
      </c>
      <c r="D1267" s="7">
        <v>3.4920724700021064</v>
      </c>
      <c r="E1267">
        <v>54</v>
      </c>
      <c r="F1267">
        <v>26</v>
      </c>
      <c r="G1267" s="3">
        <f t="shared" si="76"/>
        <v>1.414973347970818</v>
      </c>
      <c r="H1267">
        <v>52</v>
      </c>
      <c r="I1267" s="7">
        <f t="shared" si="77"/>
        <v>96.29629629629629</v>
      </c>
      <c r="J1267">
        <f t="shared" si="78"/>
        <v>2</v>
      </c>
      <c r="K1267" s="7">
        <f t="shared" si="79"/>
        <v>3.7037037037037037</v>
      </c>
    </row>
    <row r="1268" spans="1:11" ht="12.75">
      <c r="A1268" s="2" t="s">
        <v>3824</v>
      </c>
      <c r="C1268" s="8">
        <v>8.283333333333333</v>
      </c>
      <c r="D1268" s="7">
        <v>2.630277852608143</v>
      </c>
      <c r="E1268">
        <v>62</v>
      </c>
      <c r="F1268">
        <v>13</v>
      </c>
      <c r="G1268" s="3">
        <f t="shared" si="76"/>
        <v>1.1139433523068367</v>
      </c>
      <c r="H1268">
        <v>60</v>
      </c>
      <c r="I1268" s="7">
        <f t="shared" si="77"/>
        <v>96.7741935483871</v>
      </c>
      <c r="J1268">
        <f t="shared" si="78"/>
        <v>2</v>
      </c>
      <c r="K1268" s="7">
        <f t="shared" si="79"/>
        <v>3.225806451612903</v>
      </c>
    </row>
    <row r="1269" spans="1:11" ht="12.75">
      <c r="A1269" s="2" t="s">
        <v>3825</v>
      </c>
      <c r="B1269" t="s">
        <v>3826</v>
      </c>
      <c r="C1269" s="8">
        <v>5.377358490566038</v>
      </c>
      <c r="D1269" s="7">
        <v>1.5594182235488137</v>
      </c>
      <c r="E1269">
        <v>53</v>
      </c>
      <c r="F1269">
        <v>234</v>
      </c>
      <c r="G1269" s="3">
        <f t="shared" si="76"/>
        <v>2.369215857410143</v>
      </c>
      <c r="H1269">
        <v>53</v>
      </c>
      <c r="I1269" s="7">
        <f t="shared" si="77"/>
        <v>100</v>
      </c>
      <c r="J1269">
        <f t="shared" si="78"/>
        <v>0</v>
      </c>
      <c r="K1269" s="7">
        <f t="shared" si="79"/>
        <v>0</v>
      </c>
    </row>
    <row r="1270" spans="1:11" ht="12.75">
      <c r="A1270" s="2" t="s">
        <v>3827</v>
      </c>
      <c r="B1270" t="s">
        <v>3386</v>
      </c>
      <c r="C1270" s="8">
        <v>9.76086956521739</v>
      </c>
      <c r="D1270" s="7">
        <v>2.9603662131469517</v>
      </c>
      <c r="E1270">
        <v>50</v>
      </c>
      <c r="F1270">
        <v>13</v>
      </c>
      <c r="G1270" s="3">
        <f t="shared" si="76"/>
        <v>1.1139433523068367</v>
      </c>
      <c r="H1270">
        <v>46</v>
      </c>
      <c r="I1270" s="7">
        <f t="shared" si="77"/>
        <v>92</v>
      </c>
      <c r="J1270">
        <f t="shared" si="78"/>
        <v>4</v>
      </c>
      <c r="K1270" s="7">
        <f t="shared" si="79"/>
        <v>8</v>
      </c>
    </row>
    <row r="1271" spans="1:11" ht="12.75">
      <c r="A1271" s="2" t="s">
        <v>3828</v>
      </c>
      <c r="B1271" t="s">
        <v>3829</v>
      </c>
      <c r="C1271" s="8">
        <v>14.757575757575758</v>
      </c>
      <c r="D1271" s="7">
        <v>2.332250831148729</v>
      </c>
      <c r="E1271">
        <v>50</v>
      </c>
      <c r="F1271">
        <v>4</v>
      </c>
      <c r="G1271" s="3">
        <f t="shared" si="76"/>
        <v>0.6020599913279624</v>
      </c>
      <c r="H1271">
        <v>33</v>
      </c>
      <c r="I1271" s="7">
        <f t="shared" si="77"/>
        <v>66</v>
      </c>
      <c r="J1271">
        <f t="shared" si="78"/>
        <v>17</v>
      </c>
      <c r="K1271" s="7">
        <f t="shared" si="79"/>
        <v>34</v>
      </c>
    </row>
    <row r="1272" spans="1:11" ht="12.75">
      <c r="A1272" s="2" t="s">
        <v>3830</v>
      </c>
      <c r="B1272" t="s">
        <v>3831</v>
      </c>
      <c r="C1272" s="8">
        <v>8.483870967741936</v>
      </c>
      <c r="D1272" s="7">
        <v>2.5654829570180078</v>
      </c>
      <c r="E1272">
        <v>62</v>
      </c>
      <c r="F1272">
        <v>46</v>
      </c>
      <c r="G1272" s="3">
        <f t="shared" si="76"/>
        <v>1.662757831681574</v>
      </c>
      <c r="H1272">
        <v>62</v>
      </c>
      <c r="I1272" s="7">
        <f t="shared" si="77"/>
        <v>100</v>
      </c>
      <c r="J1272">
        <f t="shared" si="78"/>
        <v>0</v>
      </c>
      <c r="K1272" s="7">
        <f t="shared" si="79"/>
        <v>0</v>
      </c>
    </row>
    <row r="1273" spans="1:11" ht="12.75">
      <c r="A1273" s="2" t="s">
        <v>3832</v>
      </c>
      <c r="B1273" t="s">
        <v>3833</v>
      </c>
      <c r="C1273" s="8">
        <v>4.892857142857143</v>
      </c>
      <c r="D1273" s="7">
        <v>2.163150660314898</v>
      </c>
      <c r="E1273">
        <v>56</v>
      </c>
      <c r="F1273">
        <v>3510</v>
      </c>
      <c r="G1273" s="3">
        <f t="shared" si="76"/>
        <v>3.545307116465824</v>
      </c>
      <c r="H1273">
        <v>56</v>
      </c>
      <c r="I1273" s="7">
        <f t="shared" si="77"/>
        <v>100</v>
      </c>
      <c r="J1273">
        <f t="shared" si="78"/>
        <v>0</v>
      </c>
      <c r="K1273" s="7">
        <f t="shared" si="79"/>
        <v>0</v>
      </c>
    </row>
    <row r="1274" spans="1:11" ht="12.75">
      <c r="A1274" s="2" t="s">
        <v>3834</v>
      </c>
      <c r="B1274" t="s">
        <v>3835</v>
      </c>
      <c r="C1274" s="8">
        <v>11.8</v>
      </c>
      <c r="D1274" s="7">
        <v>4.638007234913622</v>
      </c>
      <c r="E1274">
        <v>53</v>
      </c>
      <c r="F1274">
        <v>3</v>
      </c>
      <c r="G1274" s="3">
        <f t="shared" si="76"/>
        <v>0.47712125471966244</v>
      </c>
      <c r="H1274">
        <v>10</v>
      </c>
      <c r="I1274" s="7">
        <f t="shared" si="77"/>
        <v>18.867924528301888</v>
      </c>
      <c r="J1274">
        <f t="shared" si="78"/>
        <v>43</v>
      </c>
      <c r="K1274" s="7">
        <f t="shared" si="79"/>
        <v>81.13207547169812</v>
      </c>
    </row>
    <row r="1275" spans="1:11" ht="12.75">
      <c r="A1275" s="2" t="s">
        <v>3836</v>
      </c>
      <c r="B1275" t="s">
        <v>3837</v>
      </c>
      <c r="C1275" s="8">
        <v>9.741935483870968</v>
      </c>
      <c r="D1275" s="7">
        <v>2.2023495938370807</v>
      </c>
      <c r="E1275">
        <v>62</v>
      </c>
      <c r="F1275">
        <v>631</v>
      </c>
      <c r="G1275" s="3">
        <f t="shared" si="76"/>
        <v>2.8000293592441343</v>
      </c>
      <c r="H1275">
        <v>62</v>
      </c>
      <c r="I1275" s="7">
        <f t="shared" si="77"/>
        <v>100</v>
      </c>
      <c r="J1275">
        <f t="shared" si="78"/>
        <v>0</v>
      </c>
      <c r="K1275" s="7">
        <f t="shared" si="79"/>
        <v>0</v>
      </c>
    </row>
    <row r="1276" spans="1:11" ht="12.75">
      <c r="A1276" s="2" t="s">
        <v>3838</v>
      </c>
      <c r="B1276" t="s">
        <v>3839</v>
      </c>
      <c r="C1276" s="8">
        <v>11.857142857142858</v>
      </c>
      <c r="D1276" s="7">
        <v>3.099752507615021</v>
      </c>
      <c r="E1276">
        <v>56</v>
      </c>
      <c r="F1276">
        <v>6</v>
      </c>
      <c r="G1276" s="3">
        <f t="shared" si="76"/>
        <v>0.7781512503836436</v>
      </c>
      <c r="H1276">
        <v>28</v>
      </c>
      <c r="I1276" s="7">
        <f t="shared" si="77"/>
        <v>50</v>
      </c>
      <c r="J1276">
        <f t="shared" si="78"/>
        <v>28</v>
      </c>
      <c r="K1276" s="7">
        <f t="shared" si="79"/>
        <v>50</v>
      </c>
    </row>
    <row r="1277" spans="1:11" ht="12.75">
      <c r="A1277" s="2" t="s">
        <v>3840</v>
      </c>
      <c r="B1277" t="s">
        <v>1958</v>
      </c>
      <c r="C1277" s="8">
        <v>10.936170212765957</v>
      </c>
      <c r="D1277" s="7">
        <v>2.6572644917458685</v>
      </c>
      <c r="E1277">
        <v>54</v>
      </c>
      <c r="F1277">
        <v>133</v>
      </c>
      <c r="G1277" s="3">
        <f t="shared" si="76"/>
        <v>2.123851640967086</v>
      </c>
      <c r="H1277">
        <v>47</v>
      </c>
      <c r="I1277" s="7">
        <f t="shared" si="77"/>
        <v>87.03703703703704</v>
      </c>
      <c r="J1277">
        <f t="shared" si="78"/>
        <v>7</v>
      </c>
      <c r="K1277" s="7">
        <f t="shared" si="79"/>
        <v>12.962962962962964</v>
      </c>
    </row>
    <row r="1278" spans="1:11" ht="12.75">
      <c r="A1278" s="2" t="s">
        <v>3841</v>
      </c>
      <c r="C1278" s="8">
        <v>9</v>
      </c>
      <c r="D1278" s="7">
        <v>3.591656999213594</v>
      </c>
      <c r="E1278">
        <v>57</v>
      </c>
      <c r="F1278">
        <v>1</v>
      </c>
      <c r="G1278" s="3">
        <f t="shared" si="76"/>
        <v>0</v>
      </c>
      <c r="H1278">
        <v>41</v>
      </c>
      <c r="I1278" s="7">
        <f t="shared" si="77"/>
        <v>71.9298245614035</v>
      </c>
      <c r="J1278">
        <f t="shared" si="78"/>
        <v>16</v>
      </c>
      <c r="K1278" s="7">
        <f t="shared" si="79"/>
        <v>28.07017543859649</v>
      </c>
    </row>
    <row r="1279" spans="1:11" ht="12.75">
      <c r="A1279" s="2" t="s">
        <v>3842</v>
      </c>
      <c r="B1279" t="s">
        <v>3843</v>
      </c>
      <c r="C1279" s="8">
        <v>5.907407407407407</v>
      </c>
      <c r="D1279" s="7">
        <v>2.058287605905292</v>
      </c>
      <c r="E1279">
        <v>54</v>
      </c>
      <c r="F1279">
        <v>1089</v>
      </c>
      <c r="G1279" s="3">
        <f t="shared" si="76"/>
        <v>3.037027879755775</v>
      </c>
      <c r="H1279">
        <v>54</v>
      </c>
      <c r="I1279" s="7">
        <f t="shared" si="77"/>
        <v>100</v>
      </c>
      <c r="J1279">
        <f t="shared" si="78"/>
        <v>0</v>
      </c>
      <c r="K1279" s="7">
        <f t="shared" si="79"/>
        <v>0</v>
      </c>
    </row>
    <row r="1280" spans="1:11" ht="12.75">
      <c r="A1280" s="2" t="s">
        <v>3844</v>
      </c>
      <c r="B1280" t="s">
        <v>3845</v>
      </c>
      <c r="C1280" s="8">
        <v>10.393939393939394</v>
      </c>
      <c r="D1280" s="7">
        <v>2.7264834716557744</v>
      </c>
      <c r="E1280">
        <v>53</v>
      </c>
      <c r="F1280">
        <v>39</v>
      </c>
      <c r="G1280" s="3">
        <f t="shared" si="76"/>
        <v>1.591064607026499</v>
      </c>
      <c r="H1280">
        <v>33</v>
      </c>
      <c r="I1280" s="7">
        <f t="shared" si="77"/>
        <v>62.264150943396224</v>
      </c>
      <c r="J1280">
        <f t="shared" si="78"/>
        <v>20</v>
      </c>
      <c r="K1280" s="7">
        <f t="shared" si="79"/>
        <v>37.735849056603776</v>
      </c>
    </row>
    <row r="1281" spans="1:11" ht="12.75">
      <c r="A1281" s="2" t="s">
        <v>3846</v>
      </c>
      <c r="B1281" t="s">
        <v>3847</v>
      </c>
      <c r="C1281" s="8">
        <v>8.979166666666666</v>
      </c>
      <c r="D1281" s="7">
        <v>2.2923516062168168</v>
      </c>
      <c r="E1281">
        <v>50</v>
      </c>
      <c r="F1281">
        <v>97</v>
      </c>
      <c r="G1281" s="3">
        <f t="shared" si="76"/>
        <v>1.9867717342662448</v>
      </c>
      <c r="H1281">
        <v>48</v>
      </c>
      <c r="I1281" s="7">
        <f t="shared" si="77"/>
        <v>96</v>
      </c>
      <c r="J1281">
        <f t="shared" si="78"/>
        <v>2</v>
      </c>
      <c r="K1281" s="7">
        <f t="shared" si="79"/>
        <v>4</v>
      </c>
    </row>
    <row r="1282" spans="1:11" ht="12.75">
      <c r="A1282" s="2" t="s">
        <v>3848</v>
      </c>
      <c r="B1282" t="s">
        <v>3849</v>
      </c>
      <c r="C1282" s="8">
        <v>8.39622641509434</v>
      </c>
      <c r="D1282" s="7">
        <v>2.347991143358258</v>
      </c>
      <c r="E1282">
        <v>53</v>
      </c>
      <c r="F1282">
        <v>134</v>
      </c>
      <c r="G1282" s="3">
        <f aca="true" t="shared" si="80" ref="G1282:G1345">LOG(F$1:F$65536)</f>
        <v>2.1271047983648077</v>
      </c>
      <c r="H1282">
        <v>53</v>
      </c>
      <c r="I1282" s="7">
        <f aca="true" t="shared" si="81" ref="I1282:I1345">(100*H1282/E1282)</f>
        <v>100</v>
      </c>
      <c r="J1282">
        <f aca="true" t="shared" si="82" ref="J1282:J1345">(E1282-H1282)</f>
        <v>0</v>
      </c>
      <c r="K1282" s="7">
        <f aca="true" t="shared" si="83" ref="K1282:K1345">(100*J1282/E1282)</f>
        <v>0</v>
      </c>
    </row>
    <row r="1283" spans="1:11" ht="12.75">
      <c r="A1283" s="2" t="s">
        <v>3850</v>
      </c>
      <c r="B1283" t="s">
        <v>3851</v>
      </c>
      <c r="C1283" s="8">
        <v>7.60377358490566</v>
      </c>
      <c r="D1283" s="7">
        <v>2.124396951911017</v>
      </c>
      <c r="E1283">
        <v>53</v>
      </c>
      <c r="F1283">
        <v>931</v>
      </c>
      <c r="G1283" s="3">
        <f t="shared" si="80"/>
        <v>2.9689496809813427</v>
      </c>
      <c r="H1283">
        <v>53</v>
      </c>
      <c r="I1283" s="7">
        <f t="shared" si="81"/>
        <v>100</v>
      </c>
      <c r="J1283">
        <f t="shared" si="82"/>
        <v>0</v>
      </c>
      <c r="K1283" s="7">
        <f t="shared" si="83"/>
        <v>0</v>
      </c>
    </row>
    <row r="1284" spans="1:11" ht="12.75">
      <c r="A1284" s="2" t="s">
        <v>3852</v>
      </c>
      <c r="B1284" t="s">
        <v>3853</v>
      </c>
      <c r="C1284" s="8">
        <v>7.701754385964913</v>
      </c>
      <c r="D1284" s="7">
        <v>2.061248861047089</v>
      </c>
      <c r="E1284">
        <v>57</v>
      </c>
      <c r="F1284">
        <v>308</v>
      </c>
      <c r="G1284" s="3">
        <f t="shared" si="80"/>
        <v>2.4885507165004443</v>
      </c>
      <c r="H1284">
        <v>57</v>
      </c>
      <c r="I1284" s="7">
        <f t="shared" si="81"/>
        <v>100</v>
      </c>
      <c r="J1284">
        <f t="shared" si="82"/>
        <v>0</v>
      </c>
      <c r="K1284" s="7">
        <f t="shared" si="83"/>
        <v>0</v>
      </c>
    </row>
    <row r="1285" spans="1:11" ht="12.75">
      <c r="A1285" s="2" t="s">
        <v>3854</v>
      </c>
      <c r="B1285" t="s">
        <v>3855</v>
      </c>
      <c r="C1285" s="8">
        <v>9.647058823529411</v>
      </c>
      <c r="D1285" s="7">
        <v>3.2275551582374615</v>
      </c>
      <c r="E1285">
        <v>56</v>
      </c>
      <c r="F1285">
        <v>9</v>
      </c>
      <c r="G1285" s="3">
        <f t="shared" si="80"/>
        <v>0.9542425094393249</v>
      </c>
      <c r="H1285">
        <v>34</v>
      </c>
      <c r="I1285" s="7">
        <f t="shared" si="81"/>
        <v>60.714285714285715</v>
      </c>
      <c r="J1285">
        <f t="shared" si="82"/>
        <v>22</v>
      </c>
      <c r="K1285" s="7">
        <f t="shared" si="83"/>
        <v>39.285714285714285</v>
      </c>
    </row>
    <row r="1286" spans="1:11" ht="12.75">
      <c r="A1286" s="2" t="s">
        <v>3856</v>
      </c>
      <c r="B1286" t="s">
        <v>3843</v>
      </c>
      <c r="C1286" s="8">
        <v>8.451612903225806</v>
      </c>
      <c r="D1286" s="7">
        <v>3.0818209400800716</v>
      </c>
      <c r="E1286">
        <v>62</v>
      </c>
      <c r="F1286">
        <v>387</v>
      </c>
      <c r="G1286" s="3">
        <f t="shared" si="80"/>
        <v>2.5877109650189114</v>
      </c>
      <c r="H1286">
        <v>62</v>
      </c>
      <c r="I1286" s="7">
        <f t="shared" si="81"/>
        <v>100</v>
      </c>
      <c r="J1286">
        <f t="shared" si="82"/>
        <v>0</v>
      </c>
      <c r="K1286" s="7">
        <f t="shared" si="83"/>
        <v>0</v>
      </c>
    </row>
    <row r="1287" spans="1:11" ht="12.75">
      <c r="A1287" s="2" t="s">
        <v>3857</v>
      </c>
      <c r="B1287" t="s">
        <v>2337</v>
      </c>
      <c r="C1287" s="8">
        <v>5.7592592592592595</v>
      </c>
      <c r="D1287" s="7">
        <v>1.6589970280454371</v>
      </c>
      <c r="E1287">
        <v>54</v>
      </c>
      <c r="F1287">
        <v>1651</v>
      </c>
      <c r="G1287" s="3">
        <f t="shared" si="80"/>
        <v>3.2177470732627937</v>
      </c>
      <c r="H1287">
        <v>54</v>
      </c>
      <c r="I1287" s="7">
        <f t="shared" si="81"/>
        <v>100</v>
      </c>
      <c r="J1287">
        <f t="shared" si="82"/>
        <v>0</v>
      </c>
      <c r="K1287" s="7">
        <f t="shared" si="83"/>
        <v>0</v>
      </c>
    </row>
    <row r="1288" spans="1:11" ht="12.75">
      <c r="A1288" s="2" t="s">
        <v>3858</v>
      </c>
      <c r="B1288" t="s">
        <v>3859</v>
      </c>
      <c r="C1288" s="8">
        <v>9.32</v>
      </c>
      <c r="D1288" s="7">
        <v>2.289639486817049</v>
      </c>
      <c r="E1288">
        <v>54</v>
      </c>
      <c r="F1288">
        <v>102</v>
      </c>
      <c r="G1288" s="3">
        <f t="shared" si="80"/>
        <v>2.0086001717619175</v>
      </c>
      <c r="H1288">
        <v>50</v>
      </c>
      <c r="I1288" s="7">
        <f t="shared" si="81"/>
        <v>92.5925925925926</v>
      </c>
      <c r="J1288">
        <f t="shared" si="82"/>
        <v>4</v>
      </c>
      <c r="K1288" s="7">
        <f t="shared" si="83"/>
        <v>7.407407407407407</v>
      </c>
    </row>
    <row r="1289" spans="1:11" ht="12.75">
      <c r="A1289" s="2" t="s">
        <v>3860</v>
      </c>
      <c r="B1289" t="s">
        <v>3861</v>
      </c>
      <c r="C1289" s="8">
        <v>8.112903225806452</v>
      </c>
      <c r="D1289" s="7">
        <v>2.247802852256481</v>
      </c>
      <c r="E1289">
        <v>62</v>
      </c>
      <c r="F1289">
        <v>401</v>
      </c>
      <c r="G1289" s="3">
        <f t="shared" si="80"/>
        <v>2.603144372620182</v>
      </c>
      <c r="H1289">
        <v>62</v>
      </c>
      <c r="I1289" s="7">
        <f t="shared" si="81"/>
        <v>100</v>
      </c>
      <c r="J1289">
        <f t="shared" si="82"/>
        <v>0</v>
      </c>
      <c r="K1289" s="7">
        <f t="shared" si="83"/>
        <v>0</v>
      </c>
    </row>
    <row r="1290" spans="1:11" ht="12.75">
      <c r="A1290" s="2" t="s">
        <v>3862</v>
      </c>
      <c r="B1290" t="s">
        <v>3863</v>
      </c>
      <c r="C1290" s="8">
        <v>5.3061224489795915</v>
      </c>
      <c r="D1290" s="7">
        <v>1.7464736093131235</v>
      </c>
      <c r="E1290">
        <v>50</v>
      </c>
      <c r="F1290">
        <v>507</v>
      </c>
      <c r="G1290" s="3">
        <f t="shared" si="80"/>
        <v>2.705007959333336</v>
      </c>
      <c r="H1290">
        <v>49</v>
      </c>
      <c r="I1290" s="7">
        <f t="shared" si="81"/>
        <v>98</v>
      </c>
      <c r="J1290">
        <f t="shared" si="82"/>
        <v>1</v>
      </c>
      <c r="K1290" s="7">
        <f t="shared" si="83"/>
        <v>2</v>
      </c>
    </row>
    <row r="1291" spans="1:11" ht="12.75">
      <c r="A1291" s="2" t="s">
        <v>3864</v>
      </c>
      <c r="B1291" t="s">
        <v>3865</v>
      </c>
      <c r="C1291" s="8">
        <v>8.773584905660377</v>
      </c>
      <c r="D1291" s="7">
        <v>2.672088706452762</v>
      </c>
      <c r="E1291">
        <v>53</v>
      </c>
      <c r="F1291">
        <v>101</v>
      </c>
      <c r="G1291" s="3">
        <f t="shared" si="80"/>
        <v>2.0043213737826426</v>
      </c>
      <c r="H1291">
        <v>53</v>
      </c>
      <c r="I1291" s="7">
        <f t="shared" si="81"/>
        <v>100</v>
      </c>
      <c r="J1291">
        <f t="shared" si="82"/>
        <v>0</v>
      </c>
      <c r="K1291" s="7">
        <f t="shared" si="83"/>
        <v>0</v>
      </c>
    </row>
    <row r="1292" spans="1:11" ht="12.75">
      <c r="A1292" s="2" t="s">
        <v>3866</v>
      </c>
      <c r="B1292" t="s">
        <v>3266</v>
      </c>
      <c r="C1292" s="8">
        <v>8.51923076923077</v>
      </c>
      <c r="D1292" s="7">
        <v>2.7474793054610345</v>
      </c>
      <c r="E1292">
        <v>54</v>
      </c>
      <c r="F1292">
        <v>82</v>
      </c>
      <c r="G1292" s="3">
        <f t="shared" si="80"/>
        <v>1.9138138523837167</v>
      </c>
      <c r="H1292">
        <v>52</v>
      </c>
      <c r="I1292" s="7">
        <f t="shared" si="81"/>
        <v>96.29629629629629</v>
      </c>
      <c r="J1292">
        <f t="shared" si="82"/>
        <v>2</v>
      </c>
      <c r="K1292" s="7">
        <f t="shared" si="83"/>
        <v>3.7037037037037037</v>
      </c>
    </row>
    <row r="1293" spans="1:11" ht="12.75">
      <c r="A1293" s="2" t="s">
        <v>3867</v>
      </c>
      <c r="B1293" t="s">
        <v>3868</v>
      </c>
      <c r="C1293" s="8">
        <v>7.2592592592592595</v>
      </c>
      <c r="D1293" s="7">
        <v>2.1472684287487973</v>
      </c>
      <c r="E1293">
        <v>54</v>
      </c>
      <c r="F1293">
        <v>650</v>
      </c>
      <c r="G1293" s="3">
        <f t="shared" si="80"/>
        <v>2.8129133566428557</v>
      </c>
      <c r="H1293">
        <v>54</v>
      </c>
      <c r="I1293" s="7">
        <f t="shared" si="81"/>
        <v>100</v>
      </c>
      <c r="J1293">
        <f t="shared" si="82"/>
        <v>0</v>
      </c>
      <c r="K1293" s="7">
        <f t="shared" si="83"/>
        <v>0</v>
      </c>
    </row>
    <row r="1294" spans="1:11" ht="12.75">
      <c r="A1294" s="2" t="s">
        <v>3869</v>
      </c>
      <c r="B1294" t="s">
        <v>3870</v>
      </c>
      <c r="C1294" s="8">
        <v>10.132075471698114</v>
      </c>
      <c r="D1294" s="7">
        <v>9.565639099339357</v>
      </c>
      <c r="E1294">
        <v>54</v>
      </c>
      <c r="F1294">
        <v>129</v>
      </c>
      <c r="G1294" s="3">
        <f t="shared" si="80"/>
        <v>2.110589710299249</v>
      </c>
      <c r="H1294">
        <v>53</v>
      </c>
      <c r="I1294" s="7">
        <f t="shared" si="81"/>
        <v>98.14814814814815</v>
      </c>
      <c r="J1294">
        <f t="shared" si="82"/>
        <v>1</v>
      </c>
      <c r="K1294" s="7">
        <f t="shared" si="83"/>
        <v>1.8518518518518519</v>
      </c>
    </row>
    <row r="1295" spans="1:11" ht="12.75">
      <c r="A1295" s="2" t="s">
        <v>3871</v>
      </c>
      <c r="B1295" t="s">
        <v>3872</v>
      </c>
      <c r="C1295" s="8">
        <v>6.72</v>
      </c>
      <c r="D1295" s="7">
        <v>2.1669125972409757</v>
      </c>
      <c r="E1295">
        <v>50</v>
      </c>
      <c r="F1295">
        <v>724</v>
      </c>
      <c r="G1295" s="3">
        <f t="shared" si="80"/>
        <v>2.859738566197147</v>
      </c>
      <c r="H1295">
        <v>50</v>
      </c>
      <c r="I1295" s="7">
        <f t="shared" si="81"/>
        <v>100</v>
      </c>
      <c r="J1295">
        <f t="shared" si="82"/>
        <v>0</v>
      </c>
      <c r="K1295" s="7">
        <f t="shared" si="83"/>
        <v>0</v>
      </c>
    </row>
    <row r="1296" spans="1:11" ht="12.75">
      <c r="A1296" s="2" t="s">
        <v>3873</v>
      </c>
      <c r="B1296" t="s">
        <v>3874</v>
      </c>
      <c r="C1296" s="8">
        <v>6.38</v>
      </c>
      <c r="D1296" s="7">
        <v>2.039307605586779</v>
      </c>
      <c r="E1296">
        <v>50</v>
      </c>
      <c r="F1296">
        <v>190</v>
      </c>
      <c r="G1296" s="3">
        <f t="shared" si="80"/>
        <v>2.278753600952829</v>
      </c>
      <c r="H1296">
        <v>50</v>
      </c>
      <c r="I1296" s="7">
        <f t="shared" si="81"/>
        <v>100</v>
      </c>
      <c r="J1296">
        <f t="shared" si="82"/>
        <v>0</v>
      </c>
      <c r="K1296" s="7">
        <f t="shared" si="83"/>
        <v>0</v>
      </c>
    </row>
    <row r="1297" spans="1:11" ht="12.75">
      <c r="A1297" s="2" t="s">
        <v>3875</v>
      </c>
      <c r="B1297" t="s">
        <v>3460</v>
      </c>
      <c r="C1297" s="8">
        <v>7.535714285714286</v>
      </c>
      <c r="D1297" s="7">
        <v>2.500649266339995</v>
      </c>
      <c r="E1297">
        <v>56</v>
      </c>
      <c r="F1297">
        <v>326</v>
      </c>
      <c r="G1297" s="3">
        <f t="shared" si="80"/>
        <v>2.513217600067939</v>
      </c>
      <c r="H1297">
        <v>56</v>
      </c>
      <c r="I1297" s="7">
        <f t="shared" si="81"/>
        <v>100</v>
      </c>
      <c r="J1297">
        <f t="shared" si="82"/>
        <v>0</v>
      </c>
      <c r="K1297" s="7">
        <f t="shared" si="83"/>
        <v>0</v>
      </c>
    </row>
    <row r="1298" spans="1:11" ht="12.75">
      <c r="A1298" s="2" t="s">
        <v>3876</v>
      </c>
      <c r="B1298" t="s">
        <v>3877</v>
      </c>
      <c r="C1298" s="8">
        <v>10.3</v>
      </c>
      <c r="D1298" s="7">
        <v>2.612763022595983</v>
      </c>
      <c r="E1298">
        <v>50</v>
      </c>
      <c r="F1298">
        <v>103</v>
      </c>
      <c r="G1298" s="3">
        <f t="shared" si="80"/>
        <v>2.012837224705172</v>
      </c>
      <c r="H1298">
        <v>50</v>
      </c>
      <c r="I1298" s="7">
        <f t="shared" si="81"/>
        <v>100</v>
      </c>
      <c r="J1298">
        <f t="shared" si="82"/>
        <v>0</v>
      </c>
      <c r="K1298" s="7">
        <f t="shared" si="83"/>
        <v>0</v>
      </c>
    </row>
    <row r="1299" spans="1:11" ht="12.75">
      <c r="A1299" s="2" t="s">
        <v>3878</v>
      </c>
      <c r="B1299" t="s">
        <v>3879</v>
      </c>
      <c r="C1299" s="8">
        <v>10.666666666666666</v>
      </c>
      <c r="D1299" s="7">
        <v>3.9416027049993225</v>
      </c>
      <c r="E1299">
        <v>53</v>
      </c>
      <c r="F1299">
        <v>44</v>
      </c>
      <c r="G1299" s="3">
        <f t="shared" si="80"/>
        <v>1.6434526764861874</v>
      </c>
      <c r="H1299">
        <v>24</v>
      </c>
      <c r="I1299" s="7">
        <f t="shared" si="81"/>
        <v>45.283018867924525</v>
      </c>
      <c r="J1299">
        <f t="shared" si="82"/>
        <v>29</v>
      </c>
      <c r="K1299" s="7">
        <f t="shared" si="83"/>
        <v>54.716981132075475</v>
      </c>
    </row>
    <row r="1300" spans="1:11" ht="12.75">
      <c r="A1300" s="2" t="s">
        <v>3880</v>
      </c>
      <c r="B1300" t="s">
        <v>3881</v>
      </c>
      <c r="C1300" s="8">
        <v>8.25925925925926</v>
      </c>
      <c r="D1300" s="7">
        <v>2.450915771746485</v>
      </c>
      <c r="E1300">
        <v>54</v>
      </c>
      <c r="F1300">
        <v>4200</v>
      </c>
      <c r="G1300" s="3">
        <f t="shared" si="80"/>
        <v>3.6232492903979003</v>
      </c>
      <c r="H1300">
        <v>54</v>
      </c>
      <c r="I1300" s="7">
        <f t="shared" si="81"/>
        <v>100</v>
      </c>
      <c r="J1300">
        <f t="shared" si="82"/>
        <v>0</v>
      </c>
      <c r="K1300" s="7">
        <f t="shared" si="83"/>
        <v>0</v>
      </c>
    </row>
    <row r="1301" spans="1:11" ht="12.75">
      <c r="A1301" s="2" t="s">
        <v>3882</v>
      </c>
      <c r="B1301" t="s">
        <v>3883</v>
      </c>
      <c r="C1301" s="8">
        <v>7.532258064516129</v>
      </c>
      <c r="D1301" s="7">
        <v>2.2667789086797896</v>
      </c>
      <c r="E1301">
        <v>62</v>
      </c>
      <c r="F1301">
        <v>289</v>
      </c>
      <c r="G1301" s="3">
        <f t="shared" si="80"/>
        <v>2.4608978427565478</v>
      </c>
      <c r="H1301">
        <v>62</v>
      </c>
      <c r="I1301" s="7">
        <f t="shared" si="81"/>
        <v>100</v>
      </c>
      <c r="J1301">
        <f t="shared" si="82"/>
        <v>0</v>
      </c>
      <c r="K1301" s="7">
        <f t="shared" si="83"/>
        <v>0</v>
      </c>
    </row>
    <row r="1302" spans="1:11" ht="12.75">
      <c r="A1302" s="2" t="s">
        <v>3884</v>
      </c>
      <c r="B1302" t="s">
        <v>3885</v>
      </c>
      <c r="C1302" s="8">
        <v>3.9444444444444446</v>
      </c>
      <c r="D1302" s="7">
        <v>2.20134321487712</v>
      </c>
      <c r="E1302">
        <v>54</v>
      </c>
      <c r="F1302">
        <v>71</v>
      </c>
      <c r="G1302" s="3">
        <f t="shared" si="80"/>
        <v>1.8512583487190752</v>
      </c>
      <c r="H1302">
        <v>54</v>
      </c>
      <c r="I1302" s="7">
        <f t="shared" si="81"/>
        <v>100</v>
      </c>
      <c r="J1302">
        <f t="shared" si="82"/>
        <v>0</v>
      </c>
      <c r="K1302" s="7">
        <f t="shared" si="83"/>
        <v>0</v>
      </c>
    </row>
    <row r="1303" spans="1:11" ht="12.75">
      <c r="A1303" s="2" t="s">
        <v>3886</v>
      </c>
      <c r="B1303" t="s">
        <v>3887</v>
      </c>
      <c r="C1303" s="8">
        <v>7.018518518518518</v>
      </c>
      <c r="D1303" s="7">
        <v>1.6878113632049636</v>
      </c>
      <c r="E1303">
        <v>54</v>
      </c>
      <c r="F1303">
        <v>2224</v>
      </c>
      <c r="G1303" s="3">
        <f t="shared" si="80"/>
        <v>3.34713478291002</v>
      </c>
      <c r="H1303">
        <v>54</v>
      </c>
      <c r="I1303" s="7">
        <f t="shared" si="81"/>
        <v>100</v>
      </c>
      <c r="J1303">
        <f t="shared" si="82"/>
        <v>0</v>
      </c>
      <c r="K1303" s="7">
        <f t="shared" si="83"/>
        <v>0</v>
      </c>
    </row>
    <row r="1304" spans="1:11" ht="12.75">
      <c r="A1304" s="2" t="s">
        <v>3888</v>
      </c>
      <c r="B1304" t="s">
        <v>3889</v>
      </c>
      <c r="C1304" s="8">
        <v>13.333333333333334</v>
      </c>
      <c r="D1304" s="7">
        <v>4.412104562073144</v>
      </c>
      <c r="E1304">
        <v>54</v>
      </c>
      <c r="F1304">
        <v>6</v>
      </c>
      <c r="G1304" s="3">
        <f t="shared" si="80"/>
        <v>0.7781512503836436</v>
      </c>
      <c r="H1304">
        <v>6</v>
      </c>
      <c r="I1304" s="7">
        <f t="shared" si="81"/>
        <v>11.11111111111111</v>
      </c>
      <c r="J1304">
        <f t="shared" si="82"/>
        <v>48</v>
      </c>
      <c r="K1304" s="7">
        <f t="shared" si="83"/>
        <v>88.88888888888889</v>
      </c>
    </row>
    <row r="1305" spans="1:11" ht="12.75">
      <c r="A1305" s="2" t="s">
        <v>3890</v>
      </c>
      <c r="B1305" t="s">
        <v>3891</v>
      </c>
      <c r="C1305" s="8">
        <v>10.169811320754716</v>
      </c>
      <c r="D1305" s="7">
        <v>2.715594913264183</v>
      </c>
      <c r="E1305">
        <v>54</v>
      </c>
      <c r="F1305">
        <v>244</v>
      </c>
      <c r="G1305" s="3">
        <f t="shared" si="80"/>
        <v>2.387389826338729</v>
      </c>
      <c r="H1305">
        <v>53</v>
      </c>
      <c r="I1305" s="7">
        <f t="shared" si="81"/>
        <v>98.14814814814815</v>
      </c>
      <c r="J1305">
        <f t="shared" si="82"/>
        <v>1</v>
      </c>
      <c r="K1305" s="7">
        <f t="shared" si="83"/>
        <v>1.8518518518518519</v>
      </c>
    </row>
    <row r="1306" spans="1:11" ht="12.75">
      <c r="A1306" s="2" t="s">
        <v>3892</v>
      </c>
      <c r="B1306" t="s">
        <v>3893</v>
      </c>
      <c r="C1306" s="8">
        <v>9.442307692307692</v>
      </c>
      <c r="D1306" s="7">
        <v>2.2088366340719032</v>
      </c>
      <c r="E1306">
        <v>53</v>
      </c>
      <c r="F1306">
        <v>709</v>
      </c>
      <c r="G1306" s="3">
        <f t="shared" si="80"/>
        <v>2.8506462351830666</v>
      </c>
      <c r="H1306">
        <v>52</v>
      </c>
      <c r="I1306" s="7">
        <f t="shared" si="81"/>
        <v>98.11320754716981</v>
      </c>
      <c r="J1306">
        <f t="shared" si="82"/>
        <v>1</v>
      </c>
      <c r="K1306" s="7">
        <f t="shared" si="83"/>
        <v>1.8867924528301887</v>
      </c>
    </row>
    <row r="1307" spans="1:11" ht="12.75">
      <c r="A1307" s="2" t="s">
        <v>3894</v>
      </c>
      <c r="B1307" t="s">
        <v>3895</v>
      </c>
      <c r="C1307" s="8">
        <v>10.327868852459016</v>
      </c>
      <c r="D1307" s="7">
        <v>2.7001315491126845</v>
      </c>
      <c r="E1307">
        <v>62</v>
      </c>
      <c r="F1307">
        <v>13</v>
      </c>
      <c r="G1307" s="3">
        <f t="shared" si="80"/>
        <v>1.1139433523068367</v>
      </c>
      <c r="H1307">
        <v>61</v>
      </c>
      <c r="I1307" s="7">
        <f t="shared" si="81"/>
        <v>98.38709677419355</v>
      </c>
      <c r="J1307">
        <f t="shared" si="82"/>
        <v>1</v>
      </c>
      <c r="K1307" s="7">
        <f t="shared" si="83"/>
        <v>1.6129032258064515</v>
      </c>
    </row>
    <row r="1308" spans="1:11" ht="12.75">
      <c r="A1308" s="2" t="s">
        <v>3896</v>
      </c>
      <c r="B1308" t="s">
        <v>3657</v>
      </c>
      <c r="C1308" s="8">
        <v>5.462962962962963</v>
      </c>
      <c r="D1308" s="7">
        <v>3.3461493665866198</v>
      </c>
      <c r="E1308">
        <v>54</v>
      </c>
      <c r="F1308">
        <v>31</v>
      </c>
      <c r="G1308" s="3">
        <f t="shared" si="80"/>
        <v>1.4913616938342726</v>
      </c>
      <c r="H1308">
        <v>54</v>
      </c>
      <c r="I1308" s="7">
        <f t="shared" si="81"/>
        <v>100</v>
      </c>
      <c r="J1308">
        <f t="shared" si="82"/>
        <v>0</v>
      </c>
      <c r="K1308" s="7">
        <f t="shared" si="83"/>
        <v>0</v>
      </c>
    </row>
    <row r="1309" spans="1:11" ht="12.75">
      <c r="A1309" s="2" t="s">
        <v>3897</v>
      </c>
      <c r="B1309" t="s">
        <v>3898</v>
      </c>
      <c r="C1309" s="8">
        <v>7.52</v>
      </c>
      <c r="D1309" s="7">
        <v>2.3232630114578425</v>
      </c>
      <c r="E1309">
        <v>50</v>
      </c>
      <c r="F1309">
        <v>104</v>
      </c>
      <c r="G1309" s="3">
        <f t="shared" si="80"/>
        <v>2.0170333392987803</v>
      </c>
      <c r="H1309">
        <v>50</v>
      </c>
      <c r="I1309" s="7">
        <f t="shared" si="81"/>
        <v>100</v>
      </c>
      <c r="J1309">
        <f t="shared" si="82"/>
        <v>0</v>
      </c>
      <c r="K1309" s="7">
        <f t="shared" si="83"/>
        <v>0</v>
      </c>
    </row>
    <row r="1310" spans="1:11" ht="12.75">
      <c r="A1310" s="2" t="s">
        <v>3899</v>
      </c>
      <c r="B1310" t="s">
        <v>3900</v>
      </c>
      <c r="C1310" s="8">
        <v>11.30188679245283</v>
      </c>
      <c r="D1310" s="7">
        <v>3.2497627467269847</v>
      </c>
      <c r="E1310">
        <v>56</v>
      </c>
      <c r="F1310">
        <v>85</v>
      </c>
      <c r="G1310" s="3">
        <f t="shared" si="80"/>
        <v>1.9294189257142926</v>
      </c>
      <c r="H1310">
        <v>53</v>
      </c>
      <c r="I1310" s="7">
        <f t="shared" si="81"/>
        <v>94.64285714285714</v>
      </c>
      <c r="J1310">
        <f t="shared" si="82"/>
        <v>3</v>
      </c>
      <c r="K1310" s="7">
        <f t="shared" si="83"/>
        <v>5.357142857142857</v>
      </c>
    </row>
    <row r="1311" spans="1:11" ht="12.75">
      <c r="A1311" s="2" t="s">
        <v>3901</v>
      </c>
      <c r="B1311" t="s">
        <v>3902</v>
      </c>
      <c r="C1311" s="8">
        <v>7.5</v>
      </c>
      <c r="D1311" s="7">
        <v>1.8653664081715136</v>
      </c>
      <c r="E1311">
        <v>50</v>
      </c>
      <c r="F1311">
        <v>1044</v>
      </c>
      <c r="G1311" s="3">
        <f t="shared" si="80"/>
        <v>3.0187004986662433</v>
      </c>
      <c r="H1311">
        <v>50</v>
      </c>
      <c r="I1311" s="7">
        <f t="shared" si="81"/>
        <v>100</v>
      </c>
      <c r="J1311">
        <f t="shared" si="82"/>
        <v>0</v>
      </c>
      <c r="K1311" s="7">
        <f t="shared" si="83"/>
        <v>0</v>
      </c>
    </row>
    <row r="1312" spans="1:11" ht="12.75">
      <c r="A1312" s="2" t="s">
        <v>3903</v>
      </c>
      <c r="B1312" t="s">
        <v>3904</v>
      </c>
      <c r="C1312" s="8">
        <v>8.741935483870968</v>
      </c>
      <c r="D1312" s="7">
        <v>2.2611145073705505</v>
      </c>
      <c r="E1312">
        <v>62</v>
      </c>
      <c r="F1312">
        <v>202</v>
      </c>
      <c r="G1312" s="3">
        <f t="shared" si="80"/>
        <v>2.305351369446624</v>
      </c>
      <c r="H1312">
        <v>62</v>
      </c>
      <c r="I1312" s="7">
        <f t="shared" si="81"/>
        <v>100</v>
      </c>
      <c r="J1312">
        <f t="shared" si="82"/>
        <v>0</v>
      </c>
      <c r="K1312" s="7">
        <f t="shared" si="83"/>
        <v>0</v>
      </c>
    </row>
    <row r="1313" spans="1:11" ht="12.75">
      <c r="A1313" s="2" t="s">
        <v>3905</v>
      </c>
      <c r="B1313" t="s">
        <v>3906</v>
      </c>
      <c r="C1313" s="8">
        <v>8.62</v>
      </c>
      <c r="D1313" s="7">
        <v>2.5305480571188053</v>
      </c>
      <c r="E1313">
        <v>50</v>
      </c>
      <c r="F1313">
        <v>55</v>
      </c>
      <c r="G1313" s="3">
        <f t="shared" si="80"/>
        <v>1.7403626894942439</v>
      </c>
      <c r="H1313">
        <v>50</v>
      </c>
      <c r="I1313" s="7">
        <f t="shared" si="81"/>
        <v>100</v>
      </c>
      <c r="J1313">
        <f t="shared" si="82"/>
        <v>0</v>
      </c>
      <c r="K1313" s="7">
        <f t="shared" si="83"/>
        <v>0</v>
      </c>
    </row>
    <row r="1314" spans="1:11" ht="12.75">
      <c r="A1314" s="2" t="s">
        <v>3907</v>
      </c>
      <c r="B1314" t="s">
        <v>3908</v>
      </c>
      <c r="C1314" s="8">
        <v>6.657894736842105</v>
      </c>
      <c r="D1314" s="7">
        <v>3.4895699091410046</v>
      </c>
      <c r="E1314">
        <v>54</v>
      </c>
      <c r="F1314">
        <v>8</v>
      </c>
      <c r="G1314" s="3">
        <f t="shared" si="80"/>
        <v>0.9030899869919435</v>
      </c>
      <c r="H1314">
        <v>38</v>
      </c>
      <c r="I1314" s="7">
        <f t="shared" si="81"/>
        <v>70.37037037037037</v>
      </c>
      <c r="J1314">
        <f t="shared" si="82"/>
        <v>16</v>
      </c>
      <c r="K1314" s="7">
        <f t="shared" si="83"/>
        <v>29.62962962962963</v>
      </c>
    </row>
    <row r="1315" spans="1:11" ht="12.75">
      <c r="A1315" s="2" t="s">
        <v>3909</v>
      </c>
      <c r="B1315" t="s">
        <v>3910</v>
      </c>
      <c r="C1315" s="8">
        <v>10.54</v>
      </c>
      <c r="D1315" s="7">
        <v>2.296492445234778</v>
      </c>
      <c r="E1315">
        <v>54</v>
      </c>
      <c r="F1315">
        <v>17</v>
      </c>
      <c r="G1315" s="3">
        <f t="shared" si="80"/>
        <v>1.2304489213782739</v>
      </c>
      <c r="H1315">
        <v>50</v>
      </c>
      <c r="I1315" s="7">
        <f t="shared" si="81"/>
        <v>92.5925925925926</v>
      </c>
      <c r="J1315">
        <f t="shared" si="82"/>
        <v>4</v>
      </c>
      <c r="K1315" s="7">
        <f t="shared" si="83"/>
        <v>7.407407407407407</v>
      </c>
    </row>
    <row r="1316" spans="1:11" ht="12.75">
      <c r="A1316" s="2" t="s">
        <v>3911</v>
      </c>
      <c r="B1316" t="s">
        <v>3912</v>
      </c>
      <c r="C1316" s="8">
        <v>8.089285714285714</v>
      </c>
      <c r="D1316" s="7">
        <v>2.546132794610723</v>
      </c>
      <c r="E1316">
        <v>57</v>
      </c>
      <c r="F1316">
        <v>43</v>
      </c>
      <c r="G1316" s="3">
        <f t="shared" si="80"/>
        <v>1.6334684555795864</v>
      </c>
      <c r="H1316">
        <v>56</v>
      </c>
      <c r="I1316" s="7">
        <f t="shared" si="81"/>
        <v>98.24561403508773</v>
      </c>
      <c r="J1316">
        <f t="shared" si="82"/>
        <v>1</v>
      </c>
      <c r="K1316" s="7">
        <f t="shared" si="83"/>
        <v>1.7543859649122806</v>
      </c>
    </row>
    <row r="1317" spans="1:11" ht="12.75">
      <c r="A1317" s="2" t="s">
        <v>3913</v>
      </c>
      <c r="B1317" t="s">
        <v>3914</v>
      </c>
      <c r="C1317" s="8">
        <v>10.692307692307692</v>
      </c>
      <c r="D1317" s="7">
        <v>3.9976916416275103</v>
      </c>
      <c r="E1317">
        <v>54</v>
      </c>
      <c r="F1317">
        <v>54</v>
      </c>
      <c r="G1317" s="3">
        <f t="shared" si="80"/>
        <v>1.7323937598229686</v>
      </c>
      <c r="H1317">
        <v>26</v>
      </c>
      <c r="I1317" s="7">
        <f t="shared" si="81"/>
        <v>48.148148148148145</v>
      </c>
      <c r="J1317">
        <f t="shared" si="82"/>
        <v>28</v>
      </c>
      <c r="K1317" s="7">
        <f t="shared" si="83"/>
        <v>51.851851851851855</v>
      </c>
    </row>
    <row r="1318" spans="1:11" ht="12.75">
      <c r="A1318" s="2" t="s">
        <v>3915</v>
      </c>
      <c r="C1318" s="8">
        <v>8.462962962962964</v>
      </c>
      <c r="D1318" s="7">
        <v>1.9687460137170838</v>
      </c>
      <c r="E1318">
        <v>54</v>
      </c>
      <c r="F1318">
        <v>24</v>
      </c>
      <c r="G1318" s="3">
        <f t="shared" si="80"/>
        <v>1.380211241711606</v>
      </c>
      <c r="H1318">
        <v>54</v>
      </c>
      <c r="I1318" s="7">
        <f t="shared" si="81"/>
        <v>100</v>
      </c>
      <c r="J1318">
        <f t="shared" si="82"/>
        <v>0</v>
      </c>
      <c r="K1318" s="7">
        <f t="shared" si="83"/>
        <v>0</v>
      </c>
    </row>
    <row r="1319" spans="1:11" ht="12.75">
      <c r="A1319" s="2" t="s">
        <v>3916</v>
      </c>
      <c r="B1319" t="s">
        <v>3916</v>
      </c>
      <c r="C1319" s="8">
        <v>13</v>
      </c>
      <c r="D1319" s="7">
        <v>2.5194892512087685</v>
      </c>
      <c r="E1319">
        <v>54</v>
      </c>
      <c r="F1319">
        <v>10</v>
      </c>
      <c r="G1319" s="3">
        <f t="shared" si="80"/>
        <v>1</v>
      </c>
      <c r="H1319">
        <v>24</v>
      </c>
      <c r="I1319" s="7">
        <f t="shared" si="81"/>
        <v>44.44444444444444</v>
      </c>
      <c r="J1319">
        <f t="shared" si="82"/>
        <v>30</v>
      </c>
      <c r="K1319" s="7">
        <f t="shared" si="83"/>
        <v>55.55555555555556</v>
      </c>
    </row>
    <row r="1320" spans="1:11" ht="12.75">
      <c r="A1320" s="2" t="s">
        <v>3917</v>
      </c>
      <c r="B1320" t="s">
        <v>2496</v>
      </c>
      <c r="C1320" s="8">
        <v>7.32</v>
      </c>
      <c r="D1320" s="7">
        <v>1.8891743148361766</v>
      </c>
      <c r="E1320">
        <v>50</v>
      </c>
      <c r="F1320">
        <v>468</v>
      </c>
      <c r="G1320" s="3">
        <f t="shared" si="80"/>
        <v>2.670245853074124</v>
      </c>
      <c r="H1320">
        <v>50</v>
      </c>
      <c r="I1320" s="7">
        <f t="shared" si="81"/>
        <v>100</v>
      </c>
      <c r="J1320">
        <f t="shared" si="82"/>
        <v>0</v>
      </c>
      <c r="K1320" s="7">
        <f t="shared" si="83"/>
        <v>0</v>
      </c>
    </row>
    <row r="1321" spans="1:11" ht="12.75">
      <c r="A1321" s="2" t="s">
        <v>3918</v>
      </c>
      <c r="C1321" s="8">
        <v>14.5</v>
      </c>
      <c r="D1321" s="7">
        <v>2.393172105652397</v>
      </c>
      <c r="E1321">
        <v>54</v>
      </c>
      <c r="F1321">
        <v>12</v>
      </c>
      <c r="G1321" s="3">
        <f t="shared" si="80"/>
        <v>1.0791812460476249</v>
      </c>
      <c r="H1321">
        <v>12</v>
      </c>
      <c r="I1321" s="7">
        <f t="shared" si="81"/>
        <v>22.22222222222222</v>
      </c>
      <c r="J1321">
        <f t="shared" si="82"/>
        <v>42</v>
      </c>
      <c r="K1321" s="7">
        <f t="shared" si="83"/>
        <v>77.77777777777777</v>
      </c>
    </row>
    <row r="1322" spans="1:11" ht="12.75">
      <c r="A1322" s="2" t="s">
        <v>3919</v>
      </c>
      <c r="B1322" t="s">
        <v>2124</v>
      </c>
      <c r="C1322" s="8">
        <v>5.96</v>
      </c>
      <c r="D1322" s="7">
        <v>1.8065639953756847</v>
      </c>
      <c r="E1322">
        <v>50</v>
      </c>
      <c r="F1322">
        <v>1135</v>
      </c>
      <c r="G1322" s="3">
        <f t="shared" si="80"/>
        <v>3.0549958615291417</v>
      </c>
      <c r="H1322">
        <v>50</v>
      </c>
      <c r="I1322" s="7">
        <f t="shared" si="81"/>
        <v>100</v>
      </c>
      <c r="J1322">
        <f t="shared" si="82"/>
        <v>0</v>
      </c>
      <c r="K1322" s="7">
        <f t="shared" si="83"/>
        <v>0</v>
      </c>
    </row>
    <row r="1323" spans="1:11" ht="12.75">
      <c r="A1323" s="2" t="s">
        <v>3920</v>
      </c>
      <c r="B1323" t="s">
        <v>3920</v>
      </c>
      <c r="C1323" s="8">
        <v>12.105263157894736</v>
      </c>
      <c r="D1323" s="7">
        <v>2.257402193153479</v>
      </c>
      <c r="E1323">
        <v>57</v>
      </c>
      <c r="F1323">
        <v>67</v>
      </c>
      <c r="G1323" s="3">
        <f t="shared" si="80"/>
        <v>1.8260748027008264</v>
      </c>
      <c r="H1323">
        <v>57</v>
      </c>
      <c r="I1323" s="7">
        <f t="shared" si="81"/>
        <v>100</v>
      </c>
      <c r="J1323">
        <f t="shared" si="82"/>
        <v>0</v>
      </c>
      <c r="K1323" s="7">
        <f t="shared" si="83"/>
        <v>0</v>
      </c>
    </row>
    <row r="1324" spans="1:11" ht="12.75">
      <c r="A1324" s="2" t="s">
        <v>3921</v>
      </c>
      <c r="B1324" t="s">
        <v>3922</v>
      </c>
      <c r="C1324" s="8">
        <v>5.0701754385964914</v>
      </c>
      <c r="D1324" s="7">
        <v>1.8694885580478098</v>
      </c>
      <c r="E1324">
        <v>57</v>
      </c>
      <c r="F1324">
        <v>1619</v>
      </c>
      <c r="G1324" s="3">
        <f t="shared" si="80"/>
        <v>3.2092468487533736</v>
      </c>
      <c r="H1324">
        <v>57</v>
      </c>
      <c r="I1324" s="7">
        <f t="shared" si="81"/>
        <v>100</v>
      </c>
      <c r="J1324">
        <f t="shared" si="82"/>
        <v>0</v>
      </c>
      <c r="K1324" s="7">
        <f t="shared" si="83"/>
        <v>0</v>
      </c>
    </row>
    <row r="1325" spans="1:11" ht="12.75">
      <c r="A1325" s="2" t="s">
        <v>3923</v>
      </c>
      <c r="B1325" t="s">
        <v>3924</v>
      </c>
      <c r="C1325" s="8">
        <v>6.34</v>
      </c>
      <c r="D1325" s="7">
        <v>1.6855932159913076</v>
      </c>
      <c r="E1325">
        <v>50</v>
      </c>
      <c r="F1325">
        <v>338</v>
      </c>
      <c r="G1325" s="3">
        <f t="shared" si="80"/>
        <v>2.5289167002776547</v>
      </c>
      <c r="H1325">
        <v>50</v>
      </c>
      <c r="I1325" s="7">
        <f t="shared" si="81"/>
        <v>100</v>
      </c>
      <c r="J1325">
        <f t="shared" si="82"/>
        <v>0</v>
      </c>
      <c r="K1325" s="7">
        <f t="shared" si="83"/>
        <v>0</v>
      </c>
    </row>
    <row r="1326" spans="1:11" ht="12.75">
      <c r="A1326" s="2" t="s">
        <v>3925</v>
      </c>
      <c r="B1326" t="s">
        <v>3926</v>
      </c>
      <c r="C1326" s="8">
        <v>11.04</v>
      </c>
      <c r="D1326" s="7">
        <v>2.9204416775270032</v>
      </c>
      <c r="E1326">
        <v>54</v>
      </c>
      <c r="F1326">
        <v>9</v>
      </c>
      <c r="G1326" s="3">
        <f t="shared" si="80"/>
        <v>0.9542425094393249</v>
      </c>
      <c r="H1326">
        <v>50</v>
      </c>
      <c r="I1326" s="7">
        <f t="shared" si="81"/>
        <v>92.5925925925926</v>
      </c>
      <c r="J1326">
        <f t="shared" si="82"/>
        <v>4</v>
      </c>
      <c r="K1326" s="7">
        <f t="shared" si="83"/>
        <v>7.407407407407407</v>
      </c>
    </row>
    <row r="1327" spans="1:11" ht="12.75">
      <c r="A1327" s="2" t="s">
        <v>3927</v>
      </c>
      <c r="B1327" t="s">
        <v>3928</v>
      </c>
      <c r="C1327" s="8">
        <v>9.563636363636364</v>
      </c>
      <c r="D1327" s="7">
        <v>2.2833019978680045</v>
      </c>
      <c r="E1327">
        <v>56</v>
      </c>
      <c r="F1327">
        <v>120</v>
      </c>
      <c r="G1327" s="3">
        <f t="shared" si="80"/>
        <v>2.0791812460476247</v>
      </c>
      <c r="H1327">
        <v>55</v>
      </c>
      <c r="I1327" s="7">
        <f t="shared" si="81"/>
        <v>98.21428571428571</v>
      </c>
      <c r="J1327">
        <f t="shared" si="82"/>
        <v>1</v>
      </c>
      <c r="K1327" s="7">
        <f t="shared" si="83"/>
        <v>1.7857142857142858</v>
      </c>
    </row>
    <row r="1328" spans="1:11" ht="12.75">
      <c r="A1328" s="2" t="s">
        <v>3929</v>
      </c>
      <c r="B1328" t="s">
        <v>3930</v>
      </c>
      <c r="C1328" s="8">
        <v>5.188679245283019</v>
      </c>
      <c r="D1328" s="7">
        <v>1.6297310275198662</v>
      </c>
      <c r="E1328">
        <v>53</v>
      </c>
      <c r="F1328">
        <v>1260</v>
      </c>
      <c r="G1328" s="3">
        <f t="shared" si="80"/>
        <v>3.100370545117563</v>
      </c>
      <c r="H1328">
        <v>53</v>
      </c>
      <c r="I1328" s="7">
        <f t="shared" si="81"/>
        <v>100</v>
      </c>
      <c r="J1328">
        <f t="shared" si="82"/>
        <v>0</v>
      </c>
      <c r="K1328" s="7">
        <f t="shared" si="83"/>
        <v>0</v>
      </c>
    </row>
    <row r="1329" spans="1:11" ht="12.75">
      <c r="A1329" s="2" t="s">
        <v>3931</v>
      </c>
      <c r="B1329" t="s">
        <v>3931</v>
      </c>
      <c r="C1329" s="8">
        <v>8.98</v>
      </c>
      <c r="D1329" s="7">
        <v>2.2268308220886657</v>
      </c>
      <c r="E1329">
        <v>50</v>
      </c>
      <c r="F1329">
        <v>90</v>
      </c>
      <c r="G1329" s="3">
        <f t="shared" si="80"/>
        <v>1.954242509439325</v>
      </c>
      <c r="H1329">
        <v>50</v>
      </c>
      <c r="I1329" s="7">
        <f t="shared" si="81"/>
        <v>100</v>
      </c>
      <c r="J1329">
        <f t="shared" si="82"/>
        <v>0</v>
      </c>
      <c r="K1329" s="7">
        <f t="shared" si="83"/>
        <v>0</v>
      </c>
    </row>
    <row r="1330" spans="1:11" ht="12.75">
      <c r="A1330" s="2" t="s">
        <v>3932</v>
      </c>
      <c r="B1330" t="s">
        <v>3933</v>
      </c>
      <c r="C1330" s="8">
        <v>13.214285714285714</v>
      </c>
      <c r="D1330" s="7">
        <v>2.043184566945228</v>
      </c>
      <c r="E1330">
        <v>53</v>
      </c>
      <c r="F1330">
        <v>5</v>
      </c>
      <c r="G1330" s="3">
        <f t="shared" si="80"/>
        <v>0.6989700043360189</v>
      </c>
      <c r="H1330">
        <v>28</v>
      </c>
      <c r="I1330" s="7">
        <f t="shared" si="81"/>
        <v>52.83018867924528</v>
      </c>
      <c r="J1330">
        <f t="shared" si="82"/>
        <v>25</v>
      </c>
      <c r="K1330" s="7">
        <f t="shared" si="83"/>
        <v>47.16981132075472</v>
      </c>
    </row>
    <row r="1331" spans="1:11" ht="12.75">
      <c r="A1331" s="2" t="s">
        <v>3934</v>
      </c>
      <c r="B1331" t="s">
        <v>3935</v>
      </c>
      <c r="C1331" s="8">
        <v>8.787234042553191</v>
      </c>
      <c r="D1331" s="7">
        <v>2.33997556855293</v>
      </c>
      <c r="E1331">
        <v>54</v>
      </c>
      <c r="F1331">
        <v>48</v>
      </c>
      <c r="G1331" s="3">
        <f t="shared" si="80"/>
        <v>1.6812412373755872</v>
      </c>
      <c r="H1331">
        <v>47</v>
      </c>
      <c r="I1331" s="7">
        <f t="shared" si="81"/>
        <v>87.03703703703704</v>
      </c>
      <c r="J1331">
        <f t="shared" si="82"/>
        <v>7</v>
      </c>
      <c r="K1331" s="7">
        <f t="shared" si="83"/>
        <v>12.962962962962964</v>
      </c>
    </row>
    <row r="1332" spans="1:11" ht="12.75">
      <c r="A1332" s="2" t="s">
        <v>3936</v>
      </c>
      <c r="B1332" t="s">
        <v>3936</v>
      </c>
      <c r="C1332" s="8">
        <v>4.821428571428571</v>
      </c>
      <c r="D1332" s="7">
        <v>1.7899430448749214</v>
      </c>
      <c r="E1332">
        <v>56</v>
      </c>
      <c r="F1332">
        <v>1307</v>
      </c>
      <c r="G1332" s="3">
        <f t="shared" si="80"/>
        <v>3.116275587580544</v>
      </c>
      <c r="H1332">
        <v>56</v>
      </c>
      <c r="I1332" s="7">
        <f t="shared" si="81"/>
        <v>100</v>
      </c>
      <c r="J1332">
        <f t="shared" si="82"/>
        <v>0</v>
      </c>
      <c r="K1332" s="7">
        <f t="shared" si="83"/>
        <v>0</v>
      </c>
    </row>
    <row r="1333" spans="1:11" ht="12.75">
      <c r="A1333" s="2" t="s">
        <v>3937</v>
      </c>
      <c r="C1333" s="8">
        <v>13.233333333333333</v>
      </c>
      <c r="D1333" s="7">
        <v>2.192201433818705</v>
      </c>
      <c r="E1333">
        <v>50</v>
      </c>
      <c r="F1333">
        <v>66</v>
      </c>
      <c r="G1333" s="3">
        <f t="shared" si="80"/>
        <v>1.8195439355418688</v>
      </c>
      <c r="H1333">
        <v>30</v>
      </c>
      <c r="I1333" s="7">
        <f t="shared" si="81"/>
        <v>60</v>
      </c>
      <c r="J1333">
        <f t="shared" si="82"/>
        <v>20</v>
      </c>
      <c r="K1333" s="7">
        <f t="shared" si="83"/>
        <v>40</v>
      </c>
    </row>
    <row r="1334" spans="1:11" ht="12.75">
      <c r="A1334" s="2" t="s">
        <v>3938</v>
      </c>
      <c r="B1334" t="s">
        <v>3938</v>
      </c>
      <c r="C1334" s="8">
        <v>5.8</v>
      </c>
      <c r="D1334" s="7">
        <v>1.4846149779161804</v>
      </c>
      <c r="E1334">
        <v>50</v>
      </c>
      <c r="F1334">
        <v>17876</v>
      </c>
      <c r="G1334" s="3">
        <f t="shared" si="80"/>
        <v>4.252270345988322</v>
      </c>
      <c r="H1334">
        <v>50</v>
      </c>
      <c r="I1334" s="7">
        <f t="shared" si="81"/>
        <v>100</v>
      </c>
      <c r="J1334">
        <f t="shared" si="82"/>
        <v>0</v>
      </c>
      <c r="K1334" s="7">
        <f t="shared" si="83"/>
        <v>0</v>
      </c>
    </row>
    <row r="1335" spans="1:11" ht="12.75">
      <c r="A1335" s="2" t="s">
        <v>3939</v>
      </c>
      <c r="B1335" t="s">
        <v>3937</v>
      </c>
      <c r="C1335" s="8">
        <v>9.648148148148149</v>
      </c>
      <c r="D1335" s="7">
        <v>3.127223178448685</v>
      </c>
      <c r="E1335">
        <v>54</v>
      </c>
      <c r="F1335">
        <v>225</v>
      </c>
      <c r="G1335" s="3">
        <f t="shared" si="80"/>
        <v>2.3521825181113627</v>
      </c>
      <c r="H1335">
        <v>54</v>
      </c>
      <c r="I1335" s="7">
        <f t="shared" si="81"/>
        <v>100</v>
      </c>
      <c r="J1335">
        <f t="shared" si="82"/>
        <v>0</v>
      </c>
      <c r="K1335" s="7">
        <f t="shared" si="83"/>
        <v>0</v>
      </c>
    </row>
    <row r="1336" spans="1:11" ht="12.75">
      <c r="A1336" s="2" t="s">
        <v>3940</v>
      </c>
      <c r="B1336" t="s">
        <v>3940</v>
      </c>
      <c r="C1336" s="8">
        <v>12.806451612903226</v>
      </c>
      <c r="D1336" s="7">
        <v>1.7780017780026682</v>
      </c>
      <c r="E1336">
        <v>50</v>
      </c>
      <c r="F1336">
        <v>33</v>
      </c>
      <c r="G1336" s="3">
        <f t="shared" si="80"/>
        <v>1.5185139398778875</v>
      </c>
      <c r="H1336">
        <v>31</v>
      </c>
      <c r="I1336" s="7">
        <f t="shared" si="81"/>
        <v>62</v>
      </c>
      <c r="J1336">
        <f t="shared" si="82"/>
        <v>19</v>
      </c>
      <c r="K1336" s="7">
        <f t="shared" si="83"/>
        <v>38</v>
      </c>
    </row>
    <row r="1337" spans="1:11" ht="12.75">
      <c r="A1337" s="2" t="s">
        <v>3941</v>
      </c>
      <c r="B1337" t="s">
        <v>2189</v>
      </c>
      <c r="C1337" s="8">
        <v>6.6</v>
      </c>
      <c r="D1337" s="7">
        <v>2.476556749467561</v>
      </c>
      <c r="E1337">
        <v>56</v>
      </c>
      <c r="F1337">
        <v>147</v>
      </c>
      <c r="G1337" s="3">
        <f t="shared" si="80"/>
        <v>2.167317334748176</v>
      </c>
      <c r="H1337">
        <v>55</v>
      </c>
      <c r="I1337" s="7">
        <f t="shared" si="81"/>
        <v>98.21428571428571</v>
      </c>
      <c r="J1337">
        <f t="shared" si="82"/>
        <v>1</v>
      </c>
      <c r="K1337" s="7">
        <f t="shared" si="83"/>
        <v>1.7857142857142858</v>
      </c>
    </row>
    <row r="1338" spans="1:11" ht="12.75">
      <c r="A1338" s="2" t="s">
        <v>3942</v>
      </c>
      <c r="B1338" t="s">
        <v>3943</v>
      </c>
      <c r="C1338" s="8">
        <v>9.680851063829786</v>
      </c>
      <c r="D1338" s="7">
        <v>1.8428048444496534</v>
      </c>
      <c r="E1338">
        <v>57</v>
      </c>
      <c r="F1338">
        <v>62</v>
      </c>
      <c r="G1338" s="3">
        <f t="shared" si="80"/>
        <v>1.792391689498254</v>
      </c>
      <c r="H1338">
        <v>47</v>
      </c>
      <c r="I1338" s="7">
        <f t="shared" si="81"/>
        <v>82.45614035087719</v>
      </c>
      <c r="J1338">
        <f t="shared" si="82"/>
        <v>10</v>
      </c>
      <c r="K1338" s="7">
        <f t="shared" si="83"/>
        <v>17.54385964912281</v>
      </c>
    </row>
    <row r="1339" spans="1:11" ht="12.75">
      <c r="A1339" s="2" t="s">
        <v>3944</v>
      </c>
      <c r="B1339" t="s">
        <v>3944</v>
      </c>
      <c r="C1339" s="8">
        <v>12.542857142857143</v>
      </c>
      <c r="D1339" s="7">
        <v>2.8111422960076853</v>
      </c>
      <c r="E1339">
        <v>54</v>
      </c>
      <c r="F1339">
        <v>2</v>
      </c>
      <c r="G1339" s="3">
        <f t="shared" si="80"/>
        <v>0.3010299956639812</v>
      </c>
      <c r="H1339">
        <v>35</v>
      </c>
      <c r="I1339" s="7">
        <f t="shared" si="81"/>
        <v>64.81481481481481</v>
      </c>
      <c r="J1339">
        <f t="shared" si="82"/>
        <v>19</v>
      </c>
      <c r="K1339" s="7">
        <f t="shared" si="83"/>
        <v>35.18518518518518</v>
      </c>
    </row>
    <row r="1340" spans="1:11" ht="12.75">
      <c r="A1340" s="2" t="s">
        <v>3945</v>
      </c>
      <c r="B1340" t="s">
        <v>3946</v>
      </c>
      <c r="C1340" s="8">
        <v>9.566037735849056</v>
      </c>
      <c r="D1340" s="7">
        <v>2.1971085366056786</v>
      </c>
      <c r="E1340">
        <v>53</v>
      </c>
      <c r="F1340">
        <v>23</v>
      </c>
      <c r="G1340" s="3">
        <f t="shared" si="80"/>
        <v>1.3617278360175928</v>
      </c>
      <c r="H1340">
        <v>53</v>
      </c>
      <c r="I1340" s="7">
        <f t="shared" si="81"/>
        <v>100</v>
      </c>
      <c r="J1340">
        <f t="shared" si="82"/>
        <v>0</v>
      </c>
      <c r="K1340" s="7">
        <f t="shared" si="83"/>
        <v>0</v>
      </c>
    </row>
    <row r="1341" spans="1:11" ht="12.75">
      <c r="A1341" s="2" t="s">
        <v>3947</v>
      </c>
      <c r="B1341" t="s">
        <v>3943</v>
      </c>
      <c r="C1341" s="8">
        <v>8.54</v>
      </c>
      <c r="D1341" s="7">
        <v>2.2334196348438695</v>
      </c>
      <c r="E1341">
        <v>50</v>
      </c>
      <c r="F1341">
        <v>72</v>
      </c>
      <c r="G1341" s="3">
        <f t="shared" si="80"/>
        <v>1.8573324964312685</v>
      </c>
      <c r="H1341">
        <v>50</v>
      </c>
      <c r="I1341" s="7">
        <f t="shared" si="81"/>
        <v>100</v>
      </c>
      <c r="J1341">
        <f t="shared" si="82"/>
        <v>0</v>
      </c>
      <c r="K1341" s="7">
        <f t="shared" si="83"/>
        <v>0</v>
      </c>
    </row>
    <row r="1342" spans="1:11" ht="12.75">
      <c r="A1342" s="2" t="s">
        <v>3948</v>
      </c>
      <c r="C1342" s="8">
        <v>12.056603773584905</v>
      </c>
      <c r="D1342" s="7">
        <v>2.3567831265031787</v>
      </c>
      <c r="E1342">
        <v>53</v>
      </c>
      <c r="F1342">
        <v>61</v>
      </c>
      <c r="G1342" s="3">
        <f t="shared" si="80"/>
        <v>1.7853298350107671</v>
      </c>
      <c r="H1342">
        <v>53</v>
      </c>
      <c r="I1342" s="7">
        <f t="shared" si="81"/>
        <v>100</v>
      </c>
      <c r="J1342">
        <f t="shared" si="82"/>
        <v>0</v>
      </c>
      <c r="K1342" s="7">
        <f t="shared" si="83"/>
        <v>0</v>
      </c>
    </row>
    <row r="1343" spans="1:11" ht="12.75">
      <c r="A1343" s="2" t="s">
        <v>3949</v>
      </c>
      <c r="B1343" t="s">
        <v>3949</v>
      </c>
      <c r="C1343" s="8">
        <v>6.961538461538462</v>
      </c>
      <c r="D1343" s="7">
        <v>2.3090744980851947</v>
      </c>
      <c r="E1343">
        <v>53</v>
      </c>
      <c r="F1343">
        <v>53</v>
      </c>
      <c r="G1343" s="3">
        <f t="shared" si="80"/>
        <v>1.724275869600789</v>
      </c>
      <c r="H1343">
        <v>52</v>
      </c>
      <c r="I1343" s="7">
        <f t="shared" si="81"/>
        <v>98.11320754716981</v>
      </c>
      <c r="J1343">
        <f t="shared" si="82"/>
        <v>1</v>
      </c>
      <c r="K1343" s="7">
        <f t="shared" si="83"/>
        <v>1.8867924528301887</v>
      </c>
    </row>
    <row r="1344" spans="1:11" ht="12.75">
      <c r="A1344" s="2" t="s">
        <v>3950</v>
      </c>
      <c r="B1344" t="s">
        <v>3951</v>
      </c>
      <c r="C1344" s="8">
        <v>8.12962962962963</v>
      </c>
      <c r="D1344" s="7">
        <v>2.555396039137842</v>
      </c>
      <c r="E1344">
        <v>54</v>
      </c>
      <c r="F1344">
        <v>3055</v>
      </c>
      <c r="G1344" s="3">
        <f t="shared" si="80"/>
        <v>3.485011214578573</v>
      </c>
      <c r="H1344">
        <v>54</v>
      </c>
      <c r="I1344" s="7">
        <f t="shared" si="81"/>
        <v>100</v>
      </c>
      <c r="J1344">
        <f t="shared" si="82"/>
        <v>0</v>
      </c>
      <c r="K1344" s="7">
        <f t="shared" si="83"/>
        <v>0</v>
      </c>
    </row>
    <row r="1345" spans="1:11" ht="12.75">
      <c r="A1345" s="2" t="s">
        <v>3952</v>
      </c>
      <c r="B1345" t="s">
        <v>3952</v>
      </c>
      <c r="C1345" s="8">
        <v>12.592592592592593</v>
      </c>
      <c r="D1345" s="7">
        <v>1.8785634668043583</v>
      </c>
      <c r="E1345">
        <v>54</v>
      </c>
      <c r="F1345">
        <v>20</v>
      </c>
      <c r="G1345" s="3">
        <f t="shared" si="80"/>
        <v>1.3010299956639813</v>
      </c>
      <c r="H1345">
        <v>54</v>
      </c>
      <c r="I1345" s="7">
        <f t="shared" si="81"/>
        <v>100</v>
      </c>
      <c r="J1345">
        <f t="shared" si="82"/>
        <v>0</v>
      </c>
      <c r="K1345" s="7">
        <f t="shared" si="83"/>
        <v>0</v>
      </c>
    </row>
    <row r="1346" spans="1:11" ht="12.75">
      <c r="A1346" s="2" t="s">
        <v>3953</v>
      </c>
      <c r="B1346" t="s">
        <v>3953</v>
      </c>
      <c r="C1346" s="8">
        <v>9.314814814814815</v>
      </c>
      <c r="D1346" s="7">
        <v>1.76789048232978</v>
      </c>
      <c r="E1346">
        <v>54</v>
      </c>
      <c r="F1346">
        <v>85</v>
      </c>
      <c r="G1346" s="3">
        <f aca="true" t="shared" si="84" ref="G1346:G1409">LOG(F$1:F$65536)</f>
        <v>1.9294189257142926</v>
      </c>
      <c r="H1346">
        <v>54</v>
      </c>
      <c r="I1346" s="7">
        <f aca="true" t="shared" si="85" ref="I1346:I1409">(100*H1346/E1346)</f>
        <v>100</v>
      </c>
      <c r="J1346">
        <f aca="true" t="shared" si="86" ref="J1346:J1409">(E1346-H1346)</f>
        <v>0</v>
      </c>
      <c r="K1346" s="7">
        <f aca="true" t="shared" si="87" ref="K1346:K1409">(100*J1346/E1346)</f>
        <v>0</v>
      </c>
    </row>
    <row r="1347" spans="1:11" ht="12.75">
      <c r="A1347" s="2" t="s">
        <v>3954</v>
      </c>
      <c r="C1347" s="8">
        <v>10.979591836734693</v>
      </c>
      <c r="D1347" s="7">
        <v>2.1745669676049606</v>
      </c>
      <c r="E1347">
        <v>53</v>
      </c>
      <c r="F1347">
        <v>11</v>
      </c>
      <c r="G1347" s="3">
        <f t="shared" si="84"/>
        <v>1.0413926851582251</v>
      </c>
      <c r="H1347">
        <v>49</v>
      </c>
      <c r="I1347" s="7">
        <f t="shared" si="85"/>
        <v>92.45283018867924</v>
      </c>
      <c r="J1347">
        <f t="shared" si="86"/>
        <v>4</v>
      </c>
      <c r="K1347" s="7">
        <f t="shared" si="87"/>
        <v>7.547169811320755</v>
      </c>
    </row>
    <row r="1348" spans="1:11" ht="12.75">
      <c r="A1348" s="2" t="s">
        <v>3955</v>
      </c>
      <c r="B1348" t="s">
        <v>3955</v>
      </c>
      <c r="C1348" s="8">
        <v>14.073170731707316</v>
      </c>
      <c r="D1348" s="7">
        <v>1.7662140853027857</v>
      </c>
      <c r="E1348">
        <v>54</v>
      </c>
      <c r="F1348">
        <v>2</v>
      </c>
      <c r="G1348" s="3">
        <f t="shared" si="84"/>
        <v>0.3010299956639812</v>
      </c>
      <c r="H1348">
        <v>41</v>
      </c>
      <c r="I1348" s="7">
        <f t="shared" si="85"/>
        <v>75.92592592592592</v>
      </c>
      <c r="J1348">
        <f t="shared" si="86"/>
        <v>13</v>
      </c>
      <c r="K1348" s="7">
        <f t="shared" si="87"/>
        <v>24.074074074074073</v>
      </c>
    </row>
    <row r="1349" spans="1:11" ht="12.75">
      <c r="A1349" s="2" t="s">
        <v>3956</v>
      </c>
      <c r="B1349" t="s">
        <v>3957</v>
      </c>
      <c r="C1349" s="8">
        <v>8.148148148148149</v>
      </c>
      <c r="D1349" s="7">
        <v>2.1315899585105296</v>
      </c>
      <c r="E1349">
        <v>54</v>
      </c>
      <c r="F1349">
        <v>53</v>
      </c>
      <c r="G1349" s="3">
        <f t="shared" si="84"/>
        <v>1.724275869600789</v>
      </c>
      <c r="H1349">
        <v>54</v>
      </c>
      <c r="I1349" s="7">
        <f t="shared" si="85"/>
        <v>100</v>
      </c>
      <c r="J1349">
        <f t="shared" si="86"/>
        <v>0</v>
      </c>
      <c r="K1349" s="7">
        <f t="shared" si="87"/>
        <v>0</v>
      </c>
    </row>
    <row r="1350" spans="1:11" ht="12.75">
      <c r="A1350" s="2" t="s">
        <v>3958</v>
      </c>
      <c r="B1350" t="s">
        <v>3959</v>
      </c>
      <c r="C1350" s="8">
        <v>9.09433962264151</v>
      </c>
      <c r="D1350" s="7">
        <v>2.4040362769517123</v>
      </c>
      <c r="E1350">
        <v>53</v>
      </c>
      <c r="F1350">
        <v>1156</v>
      </c>
      <c r="G1350" s="3">
        <f t="shared" si="84"/>
        <v>3.0629578340845103</v>
      </c>
      <c r="H1350">
        <v>53</v>
      </c>
      <c r="I1350" s="7">
        <f t="shared" si="85"/>
        <v>100</v>
      </c>
      <c r="J1350">
        <f t="shared" si="86"/>
        <v>0</v>
      </c>
      <c r="K1350" s="7">
        <f t="shared" si="87"/>
        <v>0</v>
      </c>
    </row>
    <row r="1351" spans="1:11" ht="12.75">
      <c r="A1351" s="2" t="s">
        <v>3960</v>
      </c>
      <c r="B1351" t="s">
        <v>3961</v>
      </c>
      <c r="C1351" s="8">
        <v>11.924528301886792</v>
      </c>
      <c r="D1351" s="7">
        <v>2.055471652815906</v>
      </c>
      <c r="E1351">
        <v>54</v>
      </c>
      <c r="F1351">
        <v>1009</v>
      </c>
      <c r="G1351" s="3">
        <f t="shared" si="84"/>
        <v>3.0038911662369103</v>
      </c>
      <c r="H1351">
        <v>53</v>
      </c>
      <c r="I1351" s="7">
        <f t="shared" si="85"/>
        <v>98.14814814814815</v>
      </c>
      <c r="J1351">
        <f t="shared" si="86"/>
        <v>1</v>
      </c>
      <c r="K1351" s="7">
        <f t="shared" si="87"/>
        <v>1.8518518518518519</v>
      </c>
    </row>
    <row r="1352" spans="1:11" ht="12.75">
      <c r="A1352" s="2" t="s">
        <v>3962</v>
      </c>
      <c r="B1352" t="s">
        <v>3963</v>
      </c>
      <c r="C1352" s="8">
        <v>10.442307692307692</v>
      </c>
      <c r="D1352" s="7">
        <v>2.0523870515454505</v>
      </c>
      <c r="E1352">
        <v>53</v>
      </c>
      <c r="F1352">
        <v>103</v>
      </c>
      <c r="G1352" s="3">
        <f t="shared" si="84"/>
        <v>2.012837224705172</v>
      </c>
      <c r="H1352">
        <v>52</v>
      </c>
      <c r="I1352" s="7">
        <f t="shared" si="85"/>
        <v>98.11320754716981</v>
      </c>
      <c r="J1352">
        <f t="shared" si="86"/>
        <v>1</v>
      </c>
      <c r="K1352" s="7">
        <f t="shared" si="87"/>
        <v>1.8867924528301887</v>
      </c>
    </row>
    <row r="1353" spans="1:11" ht="12.75">
      <c r="A1353" s="2" t="s">
        <v>3964</v>
      </c>
      <c r="B1353" t="s">
        <v>3950</v>
      </c>
      <c r="C1353" s="8">
        <v>10.714285714285714</v>
      </c>
      <c r="D1353" s="7">
        <v>3.323274867379442</v>
      </c>
      <c r="E1353">
        <v>57</v>
      </c>
      <c r="F1353">
        <v>100</v>
      </c>
      <c r="G1353" s="3">
        <f t="shared" si="84"/>
        <v>2</v>
      </c>
      <c r="H1353">
        <v>56</v>
      </c>
      <c r="I1353" s="7">
        <f t="shared" si="85"/>
        <v>98.24561403508773</v>
      </c>
      <c r="J1353">
        <f t="shared" si="86"/>
        <v>1</v>
      </c>
      <c r="K1353" s="7">
        <f t="shared" si="87"/>
        <v>1.7543859649122806</v>
      </c>
    </row>
    <row r="1354" spans="1:11" ht="12.75">
      <c r="A1354" s="2" t="s">
        <v>3965</v>
      </c>
      <c r="B1354" t="s">
        <v>3966</v>
      </c>
      <c r="C1354" s="8">
        <v>5.081632653061225</v>
      </c>
      <c r="D1354" s="7">
        <v>1.9667733166055428</v>
      </c>
      <c r="E1354">
        <v>50</v>
      </c>
      <c r="F1354">
        <v>967</v>
      </c>
      <c r="G1354" s="3">
        <f t="shared" si="84"/>
        <v>2.9854264740830017</v>
      </c>
      <c r="H1354">
        <v>49</v>
      </c>
      <c r="I1354" s="7">
        <f t="shared" si="85"/>
        <v>98</v>
      </c>
      <c r="J1354">
        <f t="shared" si="86"/>
        <v>1</v>
      </c>
      <c r="K1354" s="7">
        <f t="shared" si="87"/>
        <v>2</v>
      </c>
    </row>
    <row r="1355" spans="1:11" ht="12.75">
      <c r="A1355" s="2" t="s">
        <v>3967</v>
      </c>
      <c r="B1355" t="s">
        <v>1835</v>
      </c>
      <c r="C1355" s="8">
        <v>7.074074074074074</v>
      </c>
      <c r="D1355" s="7">
        <v>1.746714996050694</v>
      </c>
      <c r="E1355">
        <v>54</v>
      </c>
      <c r="F1355">
        <v>3020</v>
      </c>
      <c r="G1355" s="3">
        <f t="shared" si="84"/>
        <v>3.4800069429571505</v>
      </c>
      <c r="H1355">
        <v>54</v>
      </c>
      <c r="I1355" s="7">
        <f t="shared" si="85"/>
        <v>100</v>
      </c>
      <c r="J1355">
        <f t="shared" si="86"/>
        <v>0</v>
      </c>
      <c r="K1355" s="7">
        <f t="shared" si="87"/>
        <v>0</v>
      </c>
    </row>
    <row r="1356" spans="1:11" ht="12.75">
      <c r="A1356" s="2" t="s">
        <v>3968</v>
      </c>
      <c r="B1356" t="s">
        <v>3969</v>
      </c>
      <c r="C1356" s="8">
        <v>13</v>
      </c>
      <c r="D1356" s="7">
        <v>1.5442199922988256</v>
      </c>
      <c r="E1356">
        <v>53</v>
      </c>
      <c r="F1356">
        <v>8</v>
      </c>
      <c r="G1356" s="3">
        <f t="shared" si="84"/>
        <v>0.9030899869919435</v>
      </c>
      <c r="H1356">
        <v>27</v>
      </c>
      <c r="I1356" s="7">
        <f t="shared" si="85"/>
        <v>50.943396226415096</v>
      </c>
      <c r="J1356">
        <f t="shared" si="86"/>
        <v>26</v>
      </c>
      <c r="K1356" s="7">
        <f t="shared" si="87"/>
        <v>49.056603773584904</v>
      </c>
    </row>
    <row r="1357" spans="1:11" ht="12.75">
      <c r="A1357" s="2" t="s">
        <v>3970</v>
      </c>
      <c r="B1357" t="s">
        <v>3971</v>
      </c>
      <c r="C1357" s="8">
        <v>14.038461538461538</v>
      </c>
      <c r="D1357" s="7">
        <v>3.086730222918732</v>
      </c>
      <c r="E1357">
        <v>62</v>
      </c>
      <c r="F1357">
        <v>80</v>
      </c>
      <c r="G1357" s="3">
        <f t="shared" si="84"/>
        <v>1.9030899869919435</v>
      </c>
      <c r="H1357">
        <v>52</v>
      </c>
      <c r="I1357" s="7">
        <f t="shared" si="85"/>
        <v>83.87096774193549</v>
      </c>
      <c r="J1357">
        <f t="shared" si="86"/>
        <v>10</v>
      </c>
      <c r="K1357" s="7">
        <f t="shared" si="87"/>
        <v>16.129032258064516</v>
      </c>
    </row>
    <row r="1358" spans="1:11" ht="12.75">
      <c r="A1358" s="2" t="s">
        <v>3972</v>
      </c>
      <c r="B1358" t="s">
        <v>3973</v>
      </c>
      <c r="C1358" s="8">
        <v>4.888888888888889</v>
      </c>
      <c r="D1358" s="7">
        <v>1.987381577501209</v>
      </c>
      <c r="E1358">
        <v>54</v>
      </c>
      <c r="F1358">
        <v>3</v>
      </c>
      <c r="G1358" s="3">
        <f t="shared" si="84"/>
        <v>0.47712125471966244</v>
      </c>
      <c r="H1358">
        <v>54</v>
      </c>
      <c r="I1358" s="7">
        <f t="shared" si="85"/>
        <v>100</v>
      </c>
      <c r="J1358">
        <f t="shared" si="86"/>
        <v>0</v>
      </c>
      <c r="K1358" s="7">
        <f t="shared" si="87"/>
        <v>0</v>
      </c>
    </row>
    <row r="1359" spans="1:11" ht="12.75">
      <c r="A1359" s="2" t="s">
        <v>3974</v>
      </c>
      <c r="B1359" t="s">
        <v>3975</v>
      </c>
      <c r="C1359" s="8">
        <v>7.666666666666667</v>
      </c>
      <c r="D1359" s="7">
        <v>2.1101730233986133</v>
      </c>
      <c r="E1359">
        <v>54</v>
      </c>
      <c r="F1359">
        <v>182</v>
      </c>
      <c r="G1359" s="3">
        <f t="shared" si="84"/>
        <v>2.2600713879850747</v>
      </c>
      <c r="H1359">
        <v>54</v>
      </c>
      <c r="I1359" s="7">
        <f t="shared" si="85"/>
        <v>100</v>
      </c>
      <c r="J1359">
        <f t="shared" si="86"/>
        <v>0</v>
      </c>
      <c r="K1359" s="7">
        <f t="shared" si="87"/>
        <v>0</v>
      </c>
    </row>
    <row r="1360" spans="1:11" ht="12.75">
      <c r="A1360" s="2" t="s">
        <v>3976</v>
      </c>
      <c r="B1360" t="s">
        <v>3977</v>
      </c>
      <c r="C1360" s="8">
        <v>13.518518518518519</v>
      </c>
      <c r="D1360" s="7">
        <v>2.293307493394478</v>
      </c>
      <c r="E1360">
        <v>54</v>
      </c>
      <c r="F1360">
        <v>7</v>
      </c>
      <c r="G1360" s="3">
        <f t="shared" si="84"/>
        <v>0.8450980400142568</v>
      </c>
      <c r="H1360">
        <v>27</v>
      </c>
      <c r="I1360" s="7">
        <f t="shared" si="85"/>
        <v>50</v>
      </c>
      <c r="J1360">
        <f t="shared" si="86"/>
        <v>27</v>
      </c>
      <c r="K1360" s="7">
        <f t="shared" si="87"/>
        <v>50</v>
      </c>
    </row>
    <row r="1361" spans="1:11" ht="12.75">
      <c r="A1361" s="2" t="s">
        <v>3978</v>
      </c>
      <c r="B1361" t="s">
        <v>3979</v>
      </c>
      <c r="C1361" s="8">
        <v>10.510204081632653</v>
      </c>
      <c r="D1361" s="7">
        <v>2.4162854496415895</v>
      </c>
      <c r="E1361">
        <v>50</v>
      </c>
      <c r="F1361">
        <v>205</v>
      </c>
      <c r="G1361" s="3">
        <f t="shared" si="84"/>
        <v>2.311753861055754</v>
      </c>
      <c r="H1361">
        <v>49</v>
      </c>
      <c r="I1361" s="7">
        <f t="shared" si="85"/>
        <v>98</v>
      </c>
      <c r="J1361">
        <f t="shared" si="86"/>
        <v>1</v>
      </c>
      <c r="K1361" s="7">
        <f t="shared" si="87"/>
        <v>2</v>
      </c>
    </row>
    <row r="1362" spans="1:11" ht="12.75">
      <c r="A1362" s="2" t="s">
        <v>3980</v>
      </c>
      <c r="B1362" t="s">
        <v>3981</v>
      </c>
      <c r="C1362" s="8">
        <v>10.02</v>
      </c>
      <c r="D1362" s="7">
        <v>2.5111181345596383</v>
      </c>
      <c r="E1362">
        <v>50</v>
      </c>
      <c r="F1362">
        <v>2</v>
      </c>
      <c r="G1362" s="3">
        <f t="shared" si="84"/>
        <v>0.3010299956639812</v>
      </c>
      <c r="H1362">
        <v>50</v>
      </c>
      <c r="I1362" s="7">
        <f t="shared" si="85"/>
        <v>100</v>
      </c>
      <c r="J1362">
        <f t="shared" si="86"/>
        <v>0</v>
      </c>
      <c r="K1362" s="7">
        <f t="shared" si="87"/>
        <v>0</v>
      </c>
    </row>
    <row r="1363" spans="1:11" ht="12.75">
      <c r="A1363" s="2" t="s">
        <v>3982</v>
      </c>
      <c r="B1363" t="s">
        <v>3982</v>
      </c>
      <c r="C1363" s="8">
        <v>9.4</v>
      </c>
      <c r="D1363" s="7">
        <v>2.294625486315573</v>
      </c>
      <c r="E1363">
        <v>50</v>
      </c>
      <c r="F1363">
        <v>263</v>
      </c>
      <c r="G1363" s="3">
        <f t="shared" si="84"/>
        <v>2.419955748489758</v>
      </c>
      <c r="H1363">
        <v>50</v>
      </c>
      <c r="I1363" s="7">
        <f t="shared" si="85"/>
        <v>100</v>
      </c>
      <c r="J1363">
        <f t="shared" si="86"/>
        <v>0</v>
      </c>
      <c r="K1363" s="7">
        <f t="shared" si="87"/>
        <v>0</v>
      </c>
    </row>
    <row r="1364" spans="1:11" ht="12.75">
      <c r="A1364" s="2" t="s">
        <v>3983</v>
      </c>
      <c r="B1364" t="s">
        <v>3984</v>
      </c>
      <c r="C1364" s="8">
        <v>5.132075471698113</v>
      </c>
      <c r="D1364" s="7">
        <v>1.494061782383547</v>
      </c>
      <c r="E1364">
        <v>53</v>
      </c>
      <c r="F1364">
        <v>800</v>
      </c>
      <c r="G1364" s="3">
        <f t="shared" si="84"/>
        <v>2.9030899869919438</v>
      </c>
      <c r="H1364">
        <v>53</v>
      </c>
      <c r="I1364" s="7">
        <f t="shared" si="85"/>
        <v>100</v>
      </c>
      <c r="J1364">
        <f t="shared" si="86"/>
        <v>0</v>
      </c>
      <c r="K1364" s="7">
        <f t="shared" si="87"/>
        <v>0</v>
      </c>
    </row>
    <row r="1365" spans="1:11" ht="12.75">
      <c r="A1365" s="2" t="s">
        <v>3985</v>
      </c>
      <c r="B1365" t="s">
        <v>3986</v>
      </c>
      <c r="C1365" s="8">
        <v>4</v>
      </c>
      <c r="D1365" s="7">
        <v>1.3550149717883164</v>
      </c>
      <c r="E1365">
        <v>62</v>
      </c>
      <c r="F1365">
        <v>773</v>
      </c>
      <c r="G1365" s="3">
        <f t="shared" si="84"/>
        <v>2.888179493918325</v>
      </c>
      <c r="H1365">
        <v>62</v>
      </c>
      <c r="I1365" s="7">
        <f t="shared" si="85"/>
        <v>100</v>
      </c>
      <c r="J1365">
        <f t="shared" si="86"/>
        <v>0</v>
      </c>
      <c r="K1365" s="7">
        <f t="shared" si="87"/>
        <v>0</v>
      </c>
    </row>
    <row r="1366" spans="1:11" ht="12.75">
      <c r="A1366" s="2" t="s">
        <v>3987</v>
      </c>
      <c r="B1366" t="s">
        <v>3988</v>
      </c>
      <c r="C1366" s="8">
        <v>9.86</v>
      </c>
      <c r="D1366" s="7">
        <v>2.267876827811082</v>
      </c>
      <c r="E1366">
        <v>50</v>
      </c>
      <c r="F1366">
        <v>46</v>
      </c>
      <c r="G1366" s="3">
        <f t="shared" si="84"/>
        <v>1.662757831681574</v>
      </c>
      <c r="H1366">
        <v>50</v>
      </c>
      <c r="I1366" s="7">
        <f t="shared" si="85"/>
        <v>100</v>
      </c>
      <c r="J1366">
        <f t="shared" si="86"/>
        <v>0</v>
      </c>
      <c r="K1366" s="7">
        <f t="shared" si="87"/>
        <v>0</v>
      </c>
    </row>
    <row r="1367" spans="1:11" ht="12.75">
      <c r="A1367" s="2" t="s">
        <v>3989</v>
      </c>
      <c r="B1367" t="s">
        <v>3990</v>
      </c>
      <c r="C1367" s="8">
        <v>10.975609756097562</v>
      </c>
      <c r="D1367" s="7">
        <v>2.1387824208886794</v>
      </c>
      <c r="E1367">
        <v>54</v>
      </c>
      <c r="F1367">
        <v>143</v>
      </c>
      <c r="G1367" s="3">
        <f t="shared" si="84"/>
        <v>2.155336037465062</v>
      </c>
      <c r="H1367">
        <v>41</v>
      </c>
      <c r="I1367" s="7">
        <f t="shared" si="85"/>
        <v>75.92592592592592</v>
      </c>
      <c r="J1367">
        <f t="shared" si="86"/>
        <v>13</v>
      </c>
      <c r="K1367" s="7">
        <f t="shared" si="87"/>
        <v>24.074074074074073</v>
      </c>
    </row>
    <row r="1368" spans="1:11" ht="12.75">
      <c r="A1368" s="2" t="s">
        <v>3991</v>
      </c>
      <c r="B1368" t="s">
        <v>2888</v>
      </c>
      <c r="C1368" s="8">
        <v>8.914285714285715</v>
      </c>
      <c r="D1368" s="7">
        <v>3.2573123942313926</v>
      </c>
      <c r="E1368">
        <v>56</v>
      </c>
      <c r="F1368">
        <v>6</v>
      </c>
      <c r="G1368" s="3">
        <f t="shared" si="84"/>
        <v>0.7781512503836436</v>
      </c>
      <c r="H1368">
        <v>35</v>
      </c>
      <c r="I1368" s="7">
        <f t="shared" si="85"/>
        <v>62.5</v>
      </c>
      <c r="J1368">
        <f t="shared" si="86"/>
        <v>21</v>
      </c>
      <c r="K1368" s="7">
        <f t="shared" si="87"/>
        <v>37.5</v>
      </c>
    </row>
    <row r="1369" spans="1:11" ht="12.75">
      <c r="A1369" s="2" t="s">
        <v>3992</v>
      </c>
      <c r="C1369" s="8">
        <v>9.01923076923077</v>
      </c>
      <c r="D1369" s="7">
        <v>3.2508845530215176</v>
      </c>
      <c r="E1369">
        <v>54</v>
      </c>
      <c r="F1369">
        <v>27</v>
      </c>
      <c r="G1369" s="3">
        <f t="shared" si="84"/>
        <v>1.4313637641589874</v>
      </c>
      <c r="H1369">
        <v>52</v>
      </c>
      <c r="I1369" s="7">
        <f t="shared" si="85"/>
        <v>96.29629629629629</v>
      </c>
      <c r="J1369">
        <f t="shared" si="86"/>
        <v>2</v>
      </c>
      <c r="K1369" s="7">
        <f t="shared" si="87"/>
        <v>3.7037037037037037</v>
      </c>
    </row>
    <row r="1370" spans="1:11" ht="12.75">
      <c r="A1370" s="2" t="s">
        <v>3993</v>
      </c>
      <c r="B1370" t="s">
        <v>3990</v>
      </c>
      <c r="C1370" s="8">
        <v>10.326923076923077</v>
      </c>
      <c r="D1370" s="7">
        <v>2.349143806031848</v>
      </c>
      <c r="E1370">
        <v>53</v>
      </c>
      <c r="F1370">
        <v>187</v>
      </c>
      <c r="G1370" s="3">
        <f t="shared" si="84"/>
        <v>2.271841606536499</v>
      </c>
      <c r="H1370">
        <v>52</v>
      </c>
      <c r="I1370" s="7">
        <f t="shared" si="85"/>
        <v>98.11320754716981</v>
      </c>
      <c r="J1370">
        <f t="shared" si="86"/>
        <v>1</v>
      </c>
      <c r="K1370" s="7">
        <f t="shared" si="87"/>
        <v>1.8867924528301887</v>
      </c>
    </row>
    <row r="1371" spans="1:11" ht="12.75">
      <c r="A1371" s="2" t="s">
        <v>3994</v>
      </c>
      <c r="B1371" t="s">
        <v>3995</v>
      </c>
      <c r="C1371" s="8">
        <v>8.262295081967213</v>
      </c>
      <c r="D1371" s="7">
        <v>2.308691110739749</v>
      </c>
      <c r="E1371">
        <v>62</v>
      </c>
      <c r="F1371">
        <v>560</v>
      </c>
      <c r="G1371" s="3">
        <f t="shared" si="84"/>
        <v>2.7481880270062002</v>
      </c>
      <c r="H1371">
        <v>61</v>
      </c>
      <c r="I1371" s="7">
        <f t="shared" si="85"/>
        <v>98.38709677419355</v>
      </c>
      <c r="J1371">
        <f t="shared" si="86"/>
        <v>1</v>
      </c>
      <c r="K1371" s="7">
        <f t="shared" si="87"/>
        <v>1.6129032258064515</v>
      </c>
    </row>
    <row r="1372" spans="1:11" ht="12.75">
      <c r="A1372" s="2" t="s">
        <v>3996</v>
      </c>
      <c r="B1372" t="s">
        <v>3997</v>
      </c>
      <c r="C1372" s="8">
        <v>6.773584905660377</v>
      </c>
      <c r="D1372" s="7">
        <v>1.4889530321925777</v>
      </c>
      <c r="E1372">
        <v>53</v>
      </c>
      <c r="F1372">
        <v>2857</v>
      </c>
      <c r="G1372" s="3">
        <f t="shared" si="84"/>
        <v>3.455910240382743</v>
      </c>
      <c r="H1372">
        <v>53</v>
      </c>
      <c r="I1372" s="7">
        <f t="shared" si="85"/>
        <v>100</v>
      </c>
      <c r="J1372">
        <f t="shared" si="86"/>
        <v>0</v>
      </c>
      <c r="K1372" s="7">
        <f t="shared" si="87"/>
        <v>0</v>
      </c>
    </row>
    <row r="1373" spans="1:11" ht="12.75">
      <c r="A1373" s="2" t="s">
        <v>3998</v>
      </c>
      <c r="B1373" t="s">
        <v>3999</v>
      </c>
      <c r="C1373" s="8">
        <v>9.76086956521739</v>
      </c>
      <c r="D1373" s="7">
        <v>2.684811457139303</v>
      </c>
      <c r="E1373">
        <v>54</v>
      </c>
      <c r="F1373">
        <v>39</v>
      </c>
      <c r="G1373" s="3">
        <f t="shared" si="84"/>
        <v>1.591064607026499</v>
      </c>
      <c r="H1373">
        <v>46</v>
      </c>
      <c r="I1373" s="7">
        <f t="shared" si="85"/>
        <v>85.18518518518519</v>
      </c>
      <c r="J1373">
        <f t="shared" si="86"/>
        <v>8</v>
      </c>
      <c r="K1373" s="7">
        <f t="shared" si="87"/>
        <v>14.814814814814815</v>
      </c>
    </row>
    <row r="1374" spans="1:11" ht="12.75">
      <c r="A1374" s="2" t="s">
        <v>4000</v>
      </c>
      <c r="B1374" t="s">
        <v>3999</v>
      </c>
      <c r="C1374" s="8">
        <v>10.791666666666666</v>
      </c>
      <c r="D1374" s="7">
        <v>2.9039578189933755</v>
      </c>
      <c r="E1374">
        <v>53</v>
      </c>
      <c r="F1374">
        <v>60</v>
      </c>
      <c r="G1374" s="3">
        <f t="shared" si="84"/>
        <v>1.7781512503836436</v>
      </c>
      <c r="H1374">
        <v>24</v>
      </c>
      <c r="I1374" s="7">
        <f t="shared" si="85"/>
        <v>45.283018867924525</v>
      </c>
      <c r="J1374">
        <f t="shared" si="86"/>
        <v>29</v>
      </c>
      <c r="K1374" s="7">
        <f t="shared" si="87"/>
        <v>54.716981132075475</v>
      </c>
    </row>
    <row r="1375" spans="1:11" ht="12.75">
      <c r="A1375" s="2" t="s">
        <v>4001</v>
      </c>
      <c r="B1375" t="s">
        <v>4002</v>
      </c>
      <c r="C1375" s="8">
        <v>8.735849056603774</v>
      </c>
      <c r="D1375" s="7">
        <v>2.550648057894205</v>
      </c>
      <c r="E1375">
        <v>53</v>
      </c>
      <c r="F1375">
        <v>58</v>
      </c>
      <c r="G1375" s="3">
        <f t="shared" si="84"/>
        <v>1.7634279935629373</v>
      </c>
      <c r="H1375">
        <v>53</v>
      </c>
      <c r="I1375" s="7">
        <f t="shared" si="85"/>
        <v>100</v>
      </c>
      <c r="J1375">
        <f t="shared" si="86"/>
        <v>0</v>
      </c>
      <c r="K1375" s="7">
        <f t="shared" si="87"/>
        <v>0</v>
      </c>
    </row>
    <row r="1376" spans="1:11" ht="12.75">
      <c r="A1376" s="2" t="s">
        <v>4003</v>
      </c>
      <c r="C1376" s="8">
        <v>12.705882352941176</v>
      </c>
      <c r="D1376" s="7">
        <v>1.5864848081043226</v>
      </c>
      <c r="E1376">
        <v>54</v>
      </c>
      <c r="F1376">
        <v>25</v>
      </c>
      <c r="G1376" s="3">
        <f t="shared" si="84"/>
        <v>1.3979400086720377</v>
      </c>
      <c r="H1376">
        <v>34</v>
      </c>
      <c r="I1376" s="7">
        <f t="shared" si="85"/>
        <v>62.96296296296296</v>
      </c>
      <c r="J1376">
        <f t="shared" si="86"/>
        <v>20</v>
      </c>
      <c r="K1376" s="7">
        <f t="shared" si="87"/>
        <v>37.03703703703704</v>
      </c>
    </row>
    <row r="1377" spans="1:11" ht="12.75">
      <c r="A1377" s="2" t="s">
        <v>4004</v>
      </c>
      <c r="B1377" t="s">
        <v>4004</v>
      </c>
      <c r="C1377" s="8">
        <v>13</v>
      </c>
      <c r="D1377" s="7">
        <v>2.4698178070456938</v>
      </c>
      <c r="E1377">
        <v>56</v>
      </c>
      <c r="F1377">
        <v>45</v>
      </c>
      <c r="G1377" s="3">
        <f t="shared" si="84"/>
        <v>1.6532125137753437</v>
      </c>
      <c r="H1377">
        <v>21</v>
      </c>
      <c r="I1377" s="7">
        <f t="shared" si="85"/>
        <v>37.5</v>
      </c>
      <c r="J1377">
        <f t="shared" si="86"/>
        <v>35</v>
      </c>
      <c r="K1377" s="7">
        <f t="shared" si="87"/>
        <v>62.5</v>
      </c>
    </row>
    <row r="1378" spans="1:11" ht="12.75">
      <c r="A1378" s="2" t="s">
        <v>4005</v>
      </c>
      <c r="B1378" t="s">
        <v>3804</v>
      </c>
      <c r="C1378" s="8">
        <v>4.773584905660377</v>
      </c>
      <c r="D1378" s="7">
        <v>1.6366183408522381</v>
      </c>
      <c r="E1378">
        <v>54</v>
      </c>
      <c r="F1378">
        <v>1578</v>
      </c>
      <c r="G1378" s="3">
        <f t="shared" si="84"/>
        <v>3.1981069988734014</v>
      </c>
      <c r="H1378">
        <v>53</v>
      </c>
      <c r="I1378" s="7">
        <f t="shared" si="85"/>
        <v>98.14814814814815</v>
      </c>
      <c r="J1378">
        <f t="shared" si="86"/>
        <v>1</v>
      </c>
      <c r="K1378" s="7">
        <f t="shared" si="87"/>
        <v>1.8518518518518519</v>
      </c>
    </row>
    <row r="1379" spans="1:11" ht="12.75">
      <c r="A1379" s="2" t="s">
        <v>4006</v>
      </c>
      <c r="B1379" t="s">
        <v>4007</v>
      </c>
      <c r="C1379" s="8">
        <v>11</v>
      </c>
      <c r="D1379" s="7">
        <v>2.5959835197440313</v>
      </c>
      <c r="E1379">
        <v>50</v>
      </c>
      <c r="F1379">
        <v>137</v>
      </c>
      <c r="G1379" s="3">
        <f t="shared" si="84"/>
        <v>2.1367205671564067</v>
      </c>
      <c r="H1379">
        <v>47</v>
      </c>
      <c r="I1379" s="7">
        <f t="shared" si="85"/>
        <v>94</v>
      </c>
      <c r="J1379">
        <f t="shared" si="86"/>
        <v>3</v>
      </c>
      <c r="K1379" s="7">
        <f t="shared" si="87"/>
        <v>6</v>
      </c>
    </row>
    <row r="1380" spans="1:11" ht="12.75">
      <c r="A1380" s="2" t="s">
        <v>4008</v>
      </c>
      <c r="B1380" t="s">
        <v>4009</v>
      </c>
      <c r="C1380" s="8">
        <v>10.057692307692308</v>
      </c>
      <c r="D1380" s="7">
        <v>3.189526128295067</v>
      </c>
      <c r="E1380">
        <v>54</v>
      </c>
      <c r="F1380">
        <v>622</v>
      </c>
      <c r="G1380" s="3">
        <f t="shared" si="84"/>
        <v>2.7937903846908188</v>
      </c>
      <c r="H1380">
        <v>52</v>
      </c>
      <c r="I1380" s="7">
        <f t="shared" si="85"/>
        <v>96.29629629629629</v>
      </c>
      <c r="J1380">
        <f t="shared" si="86"/>
        <v>2</v>
      </c>
      <c r="K1380" s="7">
        <f t="shared" si="87"/>
        <v>3.7037037037037037</v>
      </c>
    </row>
    <row r="1381" spans="1:11" ht="12.75">
      <c r="A1381" s="2" t="s">
        <v>4010</v>
      </c>
      <c r="B1381" t="s">
        <v>4010</v>
      </c>
      <c r="C1381" s="8">
        <v>5.648148148148148</v>
      </c>
      <c r="D1381" s="7">
        <v>1.8444962231624809</v>
      </c>
      <c r="E1381">
        <v>54</v>
      </c>
      <c r="F1381">
        <v>1189</v>
      </c>
      <c r="G1381" s="3">
        <f t="shared" si="84"/>
        <v>3.0751818546186915</v>
      </c>
      <c r="H1381">
        <v>54</v>
      </c>
      <c r="I1381" s="7">
        <f t="shared" si="85"/>
        <v>100</v>
      </c>
      <c r="J1381">
        <f t="shared" si="86"/>
        <v>0</v>
      </c>
      <c r="K1381" s="7">
        <f t="shared" si="87"/>
        <v>0</v>
      </c>
    </row>
    <row r="1382" spans="1:11" ht="12.75">
      <c r="A1382" s="2" t="s">
        <v>4011</v>
      </c>
      <c r="B1382" t="s">
        <v>4012</v>
      </c>
      <c r="C1382" s="8">
        <v>13.122448979591837</v>
      </c>
      <c r="D1382" s="7">
        <v>2.315101267234547</v>
      </c>
      <c r="E1382">
        <v>50</v>
      </c>
      <c r="F1382">
        <v>119</v>
      </c>
      <c r="G1382" s="3">
        <f t="shared" si="84"/>
        <v>2.0755469613925306</v>
      </c>
      <c r="H1382">
        <v>49</v>
      </c>
      <c r="I1382" s="7">
        <f t="shared" si="85"/>
        <v>98</v>
      </c>
      <c r="J1382">
        <f t="shared" si="86"/>
        <v>1</v>
      </c>
      <c r="K1382" s="7">
        <f t="shared" si="87"/>
        <v>2</v>
      </c>
    </row>
    <row r="1383" spans="1:11" ht="12.75">
      <c r="A1383" s="2" t="s">
        <v>4013</v>
      </c>
      <c r="B1383" t="s">
        <v>2082</v>
      </c>
      <c r="C1383" s="8">
        <v>6.928571428571429</v>
      </c>
      <c r="D1383" s="7">
        <v>2.2144742274174485</v>
      </c>
      <c r="E1383">
        <v>56</v>
      </c>
      <c r="F1383">
        <v>2591</v>
      </c>
      <c r="G1383" s="3">
        <f t="shared" si="84"/>
        <v>3.413467412985825</v>
      </c>
      <c r="H1383">
        <v>56</v>
      </c>
      <c r="I1383" s="7">
        <f t="shared" si="85"/>
        <v>100</v>
      </c>
      <c r="J1383">
        <f t="shared" si="86"/>
        <v>0</v>
      </c>
      <c r="K1383" s="7">
        <f t="shared" si="87"/>
        <v>0</v>
      </c>
    </row>
    <row r="1384" spans="1:11" ht="12.75">
      <c r="A1384" s="2" t="s">
        <v>4014</v>
      </c>
      <c r="B1384" t="s">
        <v>4015</v>
      </c>
      <c r="C1384" s="8">
        <v>7.60377358490566</v>
      </c>
      <c r="D1384" s="7">
        <v>1.8845487384916206</v>
      </c>
      <c r="E1384">
        <v>53</v>
      </c>
      <c r="F1384">
        <v>1675</v>
      </c>
      <c r="G1384" s="3">
        <f t="shared" si="84"/>
        <v>3.224014811372864</v>
      </c>
      <c r="H1384">
        <v>53</v>
      </c>
      <c r="I1384" s="7">
        <f t="shared" si="85"/>
        <v>100</v>
      </c>
      <c r="J1384">
        <f t="shared" si="86"/>
        <v>0</v>
      </c>
      <c r="K1384" s="7">
        <f t="shared" si="87"/>
        <v>0</v>
      </c>
    </row>
    <row r="1385" spans="1:11" ht="12.75">
      <c r="A1385" s="2" t="s">
        <v>4016</v>
      </c>
      <c r="B1385" t="s">
        <v>4017</v>
      </c>
      <c r="C1385" s="8">
        <v>5.2075471698113205</v>
      </c>
      <c r="D1385" s="7">
        <v>1.4325674982894516</v>
      </c>
      <c r="E1385">
        <v>53</v>
      </c>
      <c r="F1385">
        <v>284</v>
      </c>
      <c r="G1385" s="3">
        <f t="shared" si="84"/>
        <v>2.4533183400470375</v>
      </c>
      <c r="H1385">
        <v>53</v>
      </c>
      <c r="I1385" s="7">
        <f t="shared" si="85"/>
        <v>100</v>
      </c>
      <c r="J1385">
        <f t="shared" si="86"/>
        <v>0</v>
      </c>
      <c r="K1385" s="7">
        <f t="shared" si="87"/>
        <v>0</v>
      </c>
    </row>
    <row r="1386" spans="1:11" ht="12.75">
      <c r="A1386" s="2" t="s">
        <v>4018</v>
      </c>
      <c r="B1386" t="s">
        <v>4019</v>
      </c>
      <c r="C1386" s="8">
        <v>5.647058823529412</v>
      </c>
      <c r="D1386" s="7">
        <v>1.622634024193561</v>
      </c>
      <c r="E1386">
        <v>53</v>
      </c>
      <c r="F1386">
        <v>4416</v>
      </c>
      <c r="G1386" s="3">
        <f t="shared" si="84"/>
        <v>3.6450290647211423</v>
      </c>
      <c r="H1386">
        <v>51</v>
      </c>
      <c r="I1386" s="7">
        <f t="shared" si="85"/>
        <v>96.22641509433963</v>
      </c>
      <c r="J1386">
        <f t="shared" si="86"/>
        <v>2</v>
      </c>
      <c r="K1386" s="7">
        <f t="shared" si="87"/>
        <v>3.7735849056603774</v>
      </c>
    </row>
    <row r="1387" spans="1:11" ht="12.75">
      <c r="A1387" s="2" t="s">
        <v>4020</v>
      </c>
      <c r="B1387" t="s">
        <v>4021</v>
      </c>
      <c r="C1387" s="8">
        <v>7.298245614035087</v>
      </c>
      <c r="D1387" s="7">
        <v>2.052567314719212</v>
      </c>
      <c r="E1387">
        <v>57</v>
      </c>
      <c r="F1387">
        <v>1858</v>
      </c>
      <c r="G1387" s="3">
        <f t="shared" si="84"/>
        <v>3.269045709657623</v>
      </c>
      <c r="H1387">
        <v>57</v>
      </c>
      <c r="I1387" s="7">
        <f t="shared" si="85"/>
        <v>100</v>
      </c>
      <c r="J1387">
        <f t="shared" si="86"/>
        <v>0</v>
      </c>
      <c r="K1387" s="7">
        <f t="shared" si="87"/>
        <v>0</v>
      </c>
    </row>
    <row r="1388" spans="1:11" ht="12.75">
      <c r="A1388" s="2" t="s">
        <v>4022</v>
      </c>
      <c r="B1388" t="s">
        <v>4022</v>
      </c>
      <c r="C1388" s="8">
        <v>12.169811320754716</v>
      </c>
      <c r="D1388" s="7">
        <v>2.3593989542368616</v>
      </c>
      <c r="E1388">
        <v>54</v>
      </c>
      <c r="F1388">
        <v>8</v>
      </c>
      <c r="G1388" s="3">
        <f t="shared" si="84"/>
        <v>0.9030899869919435</v>
      </c>
      <c r="H1388">
        <v>53</v>
      </c>
      <c r="I1388" s="7">
        <f t="shared" si="85"/>
        <v>98.14814814814815</v>
      </c>
      <c r="J1388">
        <f t="shared" si="86"/>
        <v>1</v>
      </c>
      <c r="K1388" s="7">
        <f t="shared" si="87"/>
        <v>1.8518518518518519</v>
      </c>
    </row>
    <row r="1389" spans="1:11" ht="12.75">
      <c r="A1389" s="2" t="s">
        <v>4023</v>
      </c>
      <c r="B1389" t="s">
        <v>4024</v>
      </c>
      <c r="C1389" s="8">
        <v>8.37037037037037</v>
      </c>
      <c r="D1389" s="7">
        <v>2.4975179852510956</v>
      </c>
      <c r="E1389">
        <v>54</v>
      </c>
      <c r="F1389">
        <v>326</v>
      </c>
      <c r="G1389" s="3">
        <f t="shared" si="84"/>
        <v>2.513217600067939</v>
      </c>
      <c r="H1389">
        <v>54</v>
      </c>
      <c r="I1389" s="7">
        <f t="shared" si="85"/>
        <v>100</v>
      </c>
      <c r="J1389">
        <f t="shared" si="86"/>
        <v>0</v>
      </c>
      <c r="K1389" s="7">
        <f t="shared" si="87"/>
        <v>0</v>
      </c>
    </row>
    <row r="1390" spans="1:11" ht="12.75">
      <c r="A1390" s="2" t="s">
        <v>4025</v>
      </c>
      <c r="B1390" t="s">
        <v>4019</v>
      </c>
      <c r="C1390" s="8">
        <v>11.232142857142858</v>
      </c>
      <c r="D1390" s="7">
        <v>2.5440917038115196</v>
      </c>
      <c r="E1390">
        <v>57</v>
      </c>
      <c r="F1390">
        <v>350</v>
      </c>
      <c r="G1390" s="3">
        <f t="shared" si="84"/>
        <v>2.5440680443502757</v>
      </c>
      <c r="H1390">
        <v>56</v>
      </c>
      <c r="I1390" s="7">
        <f t="shared" si="85"/>
        <v>98.24561403508773</v>
      </c>
      <c r="J1390">
        <f t="shared" si="86"/>
        <v>1</v>
      </c>
      <c r="K1390" s="7">
        <f t="shared" si="87"/>
        <v>1.7543859649122806</v>
      </c>
    </row>
    <row r="1391" spans="1:11" ht="12.75">
      <c r="A1391" s="2" t="s">
        <v>4026</v>
      </c>
      <c r="B1391" t="s">
        <v>4026</v>
      </c>
      <c r="C1391" s="8">
        <v>11.576923076923077</v>
      </c>
      <c r="D1391" s="7">
        <v>2.208239062844578</v>
      </c>
      <c r="E1391">
        <v>53</v>
      </c>
      <c r="F1391">
        <v>108</v>
      </c>
      <c r="G1391" s="3">
        <f t="shared" si="84"/>
        <v>2.03342375548695</v>
      </c>
      <c r="H1391">
        <v>52</v>
      </c>
      <c r="I1391" s="7">
        <f t="shared" si="85"/>
        <v>98.11320754716981</v>
      </c>
      <c r="J1391">
        <f t="shared" si="86"/>
        <v>1</v>
      </c>
      <c r="K1391" s="7">
        <f t="shared" si="87"/>
        <v>1.8867924528301887</v>
      </c>
    </row>
    <row r="1392" spans="1:11" ht="12.75">
      <c r="A1392" s="2" t="s">
        <v>4027</v>
      </c>
      <c r="B1392" t="s">
        <v>4028</v>
      </c>
      <c r="C1392" s="8">
        <v>6.7407407407407405</v>
      </c>
      <c r="D1392" s="7">
        <v>2.1207437747006397</v>
      </c>
      <c r="E1392">
        <v>54</v>
      </c>
      <c r="F1392">
        <v>378</v>
      </c>
      <c r="G1392" s="3">
        <f t="shared" si="84"/>
        <v>2.5774917998372255</v>
      </c>
      <c r="H1392">
        <v>54</v>
      </c>
      <c r="I1392" s="7">
        <f t="shared" si="85"/>
        <v>100</v>
      </c>
      <c r="J1392">
        <f t="shared" si="86"/>
        <v>0</v>
      </c>
      <c r="K1392" s="7">
        <f t="shared" si="87"/>
        <v>0</v>
      </c>
    </row>
    <row r="1393" spans="1:11" ht="12.75">
      <c r="A1393" s="2" t="s">
        <v>4029</v>
      </c>
      <c r="B1393" t="s">
        <v>4030</v>
      </c>
      <c r="C1393" s="8">
        <v>11.9</v>
      </c>
      <c r="D1393" s="7">
        <v>2.19322967567385</v>
      </c>
      <c r="E1393">
        <v>57</v>
      </c>
      <c r="F1393">
        <v>53</v>
      </c>
      <c r="G1393" s="3">
        <f t="shared" si="84"/>
        <v>1.724275869600789</v>
      </c>
      <c r="H1393">
        <v>40</v>
      </c>
      <c r="I1393" s="7">
        <f t="shared" si="85"/>
        <v>70.17543859649123</v>
      </c>
      <c r="J1393">
        <f t="shared" si="86"/>
        <v>17</v>
      </c>
      <c r="K1393" s="7">
        <f t="shared" si="87"/>
        <v>29.82456140350877</v>
      </c>
    </row>
    <row r="1394" spans="1:11" ht="12.75">
      <c r="A1394" s="2" t="s">
        <v>4031</v>
      </c>
      <c r="B1394" t="s">
        <v>4032</v>
      </c>
      <c r="C1394" s="8">
        <v>10.320754716981131</v>
      </c>
      <c r="D1394" s="7">
        <v>2.164162521496127</v>
      </c>
      <c r="E1394">
        <v>53</v>
      </c>
      <c r="F1394">
        <v>53</v>
      </c>
      <c r="G1394" s="3">
        <f t="shared" si="84"/>
        <v>1.724275869600789</v>
      </c>
      <c r="H1394">
        <v>53</v>
      </c>
      <c r="I1394" s="7">
        <f t="shared" si="85"/>
        <v>100</v>
      </c>
      <c r="J1394">
        <f t="shared" si="86"/>
        <v>0</v>
      </c>
      <c r="K1394" s="7">
        <f t="shared" si="87"/>
        <v>0</v>
      </c>
    </row>
    <row r="1395" spans="1:11" ht="12.75">
      <c r="A1395" s="2" t="s">
        <v>4021</v>
      </c>
      <c r="B1395" t="s">
        <v>4033</v>
      </c>
      <c r="C1395" s="8">
        <v>10.148148148148149</v>
      </c>
      <c r="D1395" s="7">
        <v>2.1753976639929395</v>
      </c>
      <c r="E1395">
        <v>54</v>
      </c>
      <c r="F1395">
        <v>244</v>
      </c>
      <c r="G1395" s="3">
        <f t="shared" si="84"/>
        <v>2.387389826338729</v>
      </c>
      <c r="H1395">
        <v>54</v>
      </c>
      <c r="I1395" s="7">
        <f t="shared" si="85"/>
        <v>100</v>
      </c>
      <c r="J1395">
        <f t="shared" si="86"/>
        <v>0</v>
      </c>
      <c r="K1395" s="7">
        <f t="shared" si="87"/>
        <v>0</v>
      </c>
    </row>
    <row r="1396" spans="1:11" ht="12.75">
      <c r="A1396" s="2" t="s">
        <v>4034</v>
      </c>
      <c r="B1396" t="s">
        <v>4035</v>
      </c>
      <c r="C1396" s="8">
        <v>7.548387096774194</v>
      </c>
      <c r="D1396" s="7">
        <v>1.8963071909513318</v>
      </c>
      <c r="E1396">
        <v>62</v>
      </c>
      <c r="F1396">
        <v>651</v>
      </c>
      <c r="G1396" s="3">
        <f t="shared" si="84"/>
        <v>2.813580988568192</v>
      </c>
      <c r="H1396">
        <v>62</v>
      </c>
      <c r="I1396" s="7">
        <f t="shared" si="85"/>
        <v>100</v>
      </c>
      <c r="J1396">
        <f t="shared" si="86"/>
        <v>0</v>
      </c>
      <c r="K1396" s="7">
        <f t="shared" si="87"/>
        <v>0</v>
      </c>
    </row>
    <row r="1397" spans="1:11" ht="12.75">
      <c r="A1397" s="2" t="s">
        <v>4036</v>
      </c>
      <c r="B1397" t="s">
        <v>4036</v>
      </c>
      <c r="C1397" s="8">
        <v>14.457142857142857</v>
      </c>
      <c r="D1397" s="7">
        <v>2.1739481180948337</v>
      </c>
      <c r="E1397">
        <v>54</v>
      </c>
      <c r="F1397">
        <v>17</v>
      </c>
      <c r="G1397" s="3">
        <f t="shared" si="84"/>
        <v>1.2304489213782739</v>
      </c>
      <c r="H1397">
        <v>35</v>
      </c>
      <c r="I1397" s="7">
        <f t="shared" si="85"/>
        <v>64.81481481481481</v>
      </c>
      <c r="J1397">
        <f t="shared" si="86"/>
        <v>19</v>
      </c>
      <c r="K1397" s="7">
        <f t="shared" si="87"/>
        <v>35.18518518518518</v>
      </c>
    </row>
    <row r="1398" spans="1:11" ht="12.75">
      <c r="A1398" s="2" t="s">
        <v>4037</v>
      </c>
      <c r="B1398" t="s">
        <v>4037</v>
      </c>
      <c r="C1398" s="8">
        <v>12.711538461538462</v>
      </c>
      <c r="D1398" s="7">
        <v>2.320721139287275</v>
      </c>
      <c r="E1398">
        <v>53</v>
      </c>
      <c r="F1398">
        <v>85</v>
      </c>
      <c r="G1398" s="3">
        <f t="shared" si="84"/>
        <v>1.9294189257142926</v>
      </c>
      <c r="H1398">
        <v>52</v>
      </c>
      <c r="I1398" s="7">
        <f t="shared" si="85"/>
        <v>98.11320754716981</v>
      </c>
      <c r="J1398">
        <f t="shared" si="86"/>
        <v>1</v>
      </c>
      <c r="K1398" s="7">
        <f t="shared" si="87"/>
        <v>1.8867924528301887</v>
      </c>
    </row>
    <row r="1399" spans="1:11" ht="12.75">
      <c r="A1399" s="2" t="s">
        <v>4038</v>
      </c>
      <c r="B1399" t="s">
        <v>4039</v>
      </c>
      <c r="C1399" s="8">
        <v>11.869565217391305</v>
      </c>
      <c r="D1399" s="7">
        <v>3.317352998683498</v>
      </c>
      <c r="E1399">
        <v>53</v>
      </c>
      <c r="F1399">
        <v>2</v>
      </c>
      <c r="G1399" s="3">
        <f t="shared" si="84"/>
        <v>0.3010299956639812</v>
      </c>
      <c r="H1399">
        <v>46</v>
      </c>
      <c r="I1399" s="7">
        <f t="shared" si="85"/>
        <v>86.79245283018868</v>
      </c>
      <c r="J1399">
        <f t="shared" si="86"/>
        <v>7</v>
      </c>
      <c r="K1399" s="7">
        <f t="shared" si="87"/>
        <v>13.20754716981132</v>
      </c>
    </row>
    <row r="1400" spans="1:11" ht="12.75">
      <c r="A1400" s="2" t="s">
        <v>4040</v>
      </c>
      <c r="B1400" t="s">
        <v>4040</v>
      </c>
      <c r="C1400" s="8">
        <v>13.926829268292684</v>
      </c>
      <c r="D1400" s="7">
        <v>2.2846251760676095</v>
      </c>
      <c r="E1400">
        <v>54</v>
      </c>
      <c r="F1400">
        <v>18</v>
      </c>
      <c r="G1400" s="3">
        <f t="shared" si="84"/>
        <v>1.255272505103306</v>
      </c>
      <c r="H1400">
        <v>41</v>
      </c>
      <c r="I1400" s="7">
        <f t="shared" si="85"/>
        <v>75.92592592592592</v>
      </c>
      <c r="J1400">
        <f t="shared" si="86"/>
        <v>13</v>
      </c>
      <c r="K1400" s="7">
        <f t="shared" si="87"/>
        <v>24.074074074074073</v>
      </c>
    </row>
    <row r="1401" spans="1:11" ht="12.75">
      <c r="A1401" s="2" t="s">
        <v>4041</v>
      </c>
      <c r="B1401" t="s">
        <v>4042</v>
      </c>
      <c r="C1401" s="8">
        <v>12.093023255813954</v>
      </c>
      <c r="D1401" s="7">
        <v>2.3177776043563405</v>
      </c>
      <c r="E1401">
        <v>57</v>
      </c>
      <c r="F1401">
        <v>40</v>
      </c>
      <c r="G1401" s="3">
        <f t="shared" si="84"/>
        <v>1.6020599913279623</v>
      </c>
      <c r="H1401">
        <v>43</v>
      </c>
      <c r="I1401" s="7">
        <f t="shared" si="85"/>
        <v>75.43859649122807</v>
      </c>
      <c r="J1401">
        <f t="shared" si="86"/>
        <v>14</v>
      </c>
      <c r="K1401" s="7">
        <f t="shared" si="87"/>
        <v>24.56140350877193</v>
      </c>
    </row>
    <row r="1402" spans="1:11" ht="12.75">
      <c r="A1402" s="2" t="s">
        <v>4043</v>
      </c>
      <c r="C1402" s="8">
        <v>7.017241379310345</v>
      </c>
      <c r="D1402" s="7">
        <v>2.736955533039706</v>
      </c>
      <c r="E1402">
        <v>62</v>
      </c>
      <c r="F1402">
        <v>2</v>
      </c>
      <c r="G1402" s="3">
        <f t="shared" si="84"/>
        <v>0.3010299956639812</v>
      </c>
      <c r="H1402">
        <v>58</v>
      </c>
      <c r="I1402" s="7">
        <f t="shared" si="85"/>
        <v>93.54838709677419</v>
      </c>
      <c r="J1402">
        <f t="shared" si="86"/>
        <v>4</v>
      </c>
      <c r="K1402" s="7">
        <f t="shared" si="87"/>
        <v>6.451612903225806</v>
      </c>
    </row>
    <row r="1403" spans="1:11" ht="12.75">
      <c r="A1403" s="2" t="s">
        <v>4044</v>
      </c>
      <c r="B1403" t="s">
        <v>4045</v>
      </c>
      <c r="C1403" s="8">
        <v>9.68</v>
      </c>
      <c r="D1403" s="7">
        <v>2.4448195960321613</v>
      </c>
      <c r="E1403">
        <v>54</v>
      </c>
      <c r="F1403">
        <v>164</v>
      </c>
      <c r="G1403" s="3">
        <f t="shared" si="84"/>
        <v>2.214843848047698</v>
      </c>
      <c r="H1403">
        <v>50</v>
      </c>
      <c r="I1403" s="7">
        <f t="shared" si="85"/>
        <v>92.5925925925926</v>
      </c>
      <c r="J1403">
        <f t="shared" si="86"/>
        <v>4</v>
      </c>
      <c r="K1403" s="7">
        <f t="shared" si="87"/>
        <v>7.407407407407407</v>
      </c>
    </row>
    <row r="1404" spans="1:11" ht="12.75">
      <c r="A1404" s="2" t="s">
        <v>4046</v>
      </c>
      <c r="B1404" t="s">
        <v>4033</v>
      </c>
      <c r="C1404" s="8">
        <v>8.711538461538462</v>
      </c>
      <c r="D1404" s="7">
        <v>2.8856408433696457</v>
      </c>
      <c r="E1404">
        <v>54</v>
      </c>
      <c r="F1404">
        <v>200</v>
      </c>
      <c r="G1404" s="3">
        <f t="shared" si="84"/>
        <v>2.3010299956639813</v>
      </c>
      <c r="H1404">
        <v>52</v>
      </c>
      <c r="I1404" s="7">
        <f t="shared" si="85"/>
        <v>96.29629629629629</v>
      </c>
      <c r="J1404">
        <f t="shared" si="86"/>
        <v>2</v>
      </c>
      <c r="K1404" s="7">
        <f t="shared" si="87"/>
        <v>3.7037037037037037</v>
      </c>
    </row>
    <row r="1405" spans="1:11" ht="12.75">
      <c r="A1405" s="2" t="s">
        <v>4047</v>
      </c>
      <c r="B1405" t="s">
        <v>4048</v>
      </c>
      <c r="C1405" s="8">
        <v>12.909090909090908</v>
      </c>
      <c r="D1405" s="7">
        <v>2.8090761988435093</v>
      </c>
      <c r="E1405">
        <v>54</v>
      </c>
      <c r="F1405">
        <v>5</v>
      </c>
      <c r="G1405" s="3">
        <f t="shared" si="84"/>
        <v>0.6989700043360189</v>
      </c>
      <c r="H1405">
        <v>11</v>
      </c>
      <c r="I1405" s="7">
        <f t="shared" si="85"/>
        <v>20.37037037037037</v>
      </c>
      <c r="J1405">
        <f t="shared" si="86"/>
        <v>43</v>
      </c>
      <c r="K1405" s="7">
        <f t="shared" si="87"/>
        <v>79.62962962962963</v>
      </c>
    </row>
    <row r="1406" spans="1:11" ht="12.75">
      <c r="A1406" s="2" t="s">
        <v>4049</v>
      </c>
      <c r="B1406" t="s">
        <v>4049</v>
      </c>
      <c r="C1406" s="8">
        <v>11.679245283018869</v>
      </c>
      <c r="D1406" s="7">
        <v>2.3840300793925553</v>
      </c>
      <c r="E1406">
        <v>56</v>
      </c>
      <c r="F1406">
        <v>244</v>
      </c>
      <c r="G1406" s="3">
        <f t="shared" si="84"/>
        <v>2.387389826338729</v>
      </c>
      <c r="H1406">
        <v>53</v>
      </c>
      <c r="I1406" s="7">
        <f t="shared" si="85"/>
        <v>94.64285714285714</v>
      </c>
      <c r="J1406">
        <f t="shared" si="86"/>
        <v>3</v>
      </c>
      <c r="K1406" s="7">
        <f t="shared" si="87"/>
        <v>5.357142857142857</v>
      </c>
    </row>
    <row r="1407" spans="1:11" ht="12.75">
      <c r="A1407" s="2" t="s">
        <v>4050</v>
      </c>
      <c r="C1407" s="8">
        <v>9.245283018867925</v>
      </c>
      <c r="D1407" s="7">
        <v>2.5862481020356523</v>
      </c>
      <c r="E1407">
        <v>54</v>
      </c>
      <c r="F1407">
        <v>16</v>
      </c>
      <c r="G1407" s="3">
        <f t="shared" si="84"/>
        <v>1.2041199826559248</v>
      </c>
      <c r="H1407">
        <v>53</v>
      </c>
      <c r="I1407" s="7">
        <f t="shared" si="85"/>
        <v>98.14814814814815</v>
      </c>
      <c r="J1407">
        <f t="shared" si="86"/>
        <v>1</v>
      </c>
      <c r="K1407" s="7">
        <f t="shared" si="87"/>
        <v>1.8518518518518519</v>
      </c>
    </row>
    <row r="1408" spans="1:11" ht="12.75">
      <c r="A1408" s="2" t="s">
        <v>4051</v>
      </c>
      <c r="B1408" t="s">
        <v>4051</v>
      </c>
      <c r="C1408" s="8">
        <v>11.211538461538462</v>
      </c>
      <c r="D1408" s="7">
        <v>2.5231208380094663</v>
      </c>
      <c r="E1408">
        <v>53</v>
      </c>
      <c r="F1408">
        <v>4</v>
      </c>
      <c r="G1408" s="3">
        <f t="shared" si="84"/>
        <v>0.6020599913279624</v>
      </c>
      <c r="H1408">
        <v>52</v>
      </c>
      <c r="I1408" s="7">
        <f t="shared" si="85"/>
        <v>98.11320754716981</v>
      </c>
      <c r="J1408">
        <f t="shared" si="86"/>
        <v>1</v>
      </c>
      <c r="K1408" s="7">
        <f t="shared" si="87"/>
        <v>1.8867924528301887</v>
      </c>
    </row>
    <row r="1409" spans="1:11" ht="12.75">
      <c r="A1409" s="2" t="s">
        <v>4052</v>
      </c>
      <c r="B1409" t="s">
        <v>4052</v>
      </c>
      <c r="C1409" s="8">
        <v>13.627906976744185</v>
      </c>
      <c r="D1409" s="7">
        <v>2.2363155903655643</v>
      </c>
      <c r="E1409">
        <v>50</v>
      </c>
      <c r="F1409">
        <v>68</v>
      </c>
      <c r="G1409" s="3">
        <f t="shared" si="84"/>
        <v>1.8325089127062364</v>
      </c>
      <c r="H1409">
        <v>43</v>
      </c>
      <c r="I1409" s="7">
        <f t="shared" si="85"/>
        <v>86</v>
      </c>
      <c r="J1409">
        <f t="shared" si="86"/>
        <v>7</v>
      </c>
      <c r="K1409" s="7">
        <f t="shared" si="87"/>
        <v>14</v>
      </c>
    </row>
    <row r="1410" spans="1:11" ht="12.75">
      <c r="A1410" s="2" t="s">
        <v>4053</v>
      </c>
      <c r="B1410" t="s">
        <v>4054</v>
      </c>
      <c r="C1410" s="8">
        <v>9.481481481481481</v>
      </c>
      <c r="D1410" s="7">
        <v>1.9594063477236303</v>
      </c>
      <c r="E1410">
        <v>54</v>
      </c>
      <c r="F1410">
        <v>250</v>
      </c>
      <c r="G1410" s="3">
        <f aca="true" t="shared" si="88" ref="G1410:G1473">LOG(F$1:F$65536)</f>
        <v>2.3979400086720375</v>
      </c>
      <c r="H1410">
        <v>54</v>
      </c>
      <c r="I1410" s="7">
        <f aca="true" t="shared" si="89" ref="I1410:I1473">(100*H1410/E1410)</f>
        <v>100</v>
      </c>
      <c r="J1410">
        <f aca="true" t="shared" si="90" ref="J1410:J1473">(E1410-H1410)</f>
        <v>0</v>
      </c>
      <c r="K1410" s="7">
        <f aca="true" t="shared" si="91" ref="K1410:K1473">(100*J1410/E1410)</f>
        <v>0</v>
      </c>
    </row>
    <row r="1411" spans="1:11" ht="12.75">
      <c r="A1411" s="2" t="s">
        <v>4055</v>
      </c>
      <c r="B1411" t="s">
        <v>4055</v>
      </c>
      <c r="C1411" s="8">
        <v>6.140350877192983</v>
      </c>
      <c r="D1411" s="7">
        <v>2.767403350301171</v>
      </c>
      <c r="E1411">
        <v>57</v>
      </c>
      <c r="F1411">
        <v>18</v>
      </c>
      <c r="G1411" s="3">
        <f t="shared" si="88"/>
        <v>1.255272505103306</v>
      </c>
      <c r="H1411">
        <v>57</v>
      </c>
      <c r="I1411" s="7">
        <f t="shared" si="89"/>
        <v>100</v>
      </c>
      <c r="J1411">
        <f t="shared" si="90"/>
        <v>0</v>
      </c>
      <c r="K1411" s="7">
        <f t="shared" si="91"/>
        <v>0</v>
      </c>
    </row>
    <row r="1412" spans="1:11" ht="12.75">
      <c r="A1412" s="2" t="s">
        <v>4056</v>
      </c>
      <c r="B1412" t="s">
        <v>4057</v>
      </c>
      <c r="C1412" s="8">
        <v>8.833333333333334</v>
      </c>
      <c r="D1412" s="7">
        <v>2.772846776380372</v>
      </c>
      <c r="E1412">
        <v>54</v>
      </c>
      <c r="F1412">
        <v>867</v>
      </c>
      <c r="G1412" s="3">
        <f t="shared" si="88"/>
        <v>2.9380190974762104</v>
      </c>
      <c r="H1412">
        <v>54</v>
      </c>
      <c r="I1412" s="7">
        <f t="shared" si="89"/>
        <v>100</v>
      </c>
      <c r="J1412">
        <f t="shared" si="90"/>
        <v>0</v>
      </c>
      <c r="K1412" s="7">
        <f t="shared" si="91"/>
        <v>0</v>
      </c>
    </row>
    <row r="1413" spans="1:11" ht="12.75">
      <c r="A1413" s="2" t="s">
        <v>4058</v>
      </c>
      <c r="B1413" t="s">
        <v>4059</v>
      </c>
      <c r="C1413" s="8">
        <v>8.75</v>
      </c>
      <c r="D1413" s="7">
        <v>2.184657243763257</v>
      </c>
      <c r="E1413">
        <v>56</v>
      </c>
      <c r="F1413">
        <v>120</v>
      </c>
      <c r="G1413" s="3">
        <f t="shared" si="88"/>
        <v>2.0791812460476247</v>
      </c>
      <c r="H1413">
        <v>56</v>
      </c>
      <c r="I1413" s="7">
        <f t="shared" si="89"/>
        <v>100</v>
      </c>
      <c r="J1413">
        <f t="shared" si="90"/>
        <v>0</v>
      </c>
      <c r="K1413" s="7">
        <f t="shared" si="91"/>
        <v>0</v>
      </c>
    </row>
    <row r="1414" spans="1:11" ht="12.75">
      <c r="A1414" s="2" t="s">
        <v>4060</v>
      </c>
      <c r="B1414" t="s">
        <v>4061</v>
      </c>
      <c r="C1414" s="8">
        <v>8.830188679245284</v>
      </c>
      <c r="D1414" s="7">
        <v>2.463080068786639</v>
      </c>
      <c r="E1414">
        <v>53</v>
      </c>
      <c r="F1414">
        <v>409</v>
      </c>
      <c r="G1414" s="3">
        <f t="shared" si="88"/>
        <v>2.611723308007342</v>
      </c>
      <c r="H1414">
        <v>53</v>
      </c>
      <c r="I1414" s="7">
        <f t="shared" si="89"/>
        <v>100</v>
      </c>
      <c r="J1414">
        <f t="shared" si="90"/>
        <v>0</v>
      </c>
      <c r="K1414" s="7">
        <f t="shared" si="91"/>
        <v>0</v>
      </c>
    </row>
    <row r="1415" spans="1:11" ht="12.75">
      <c r="A1415" s="2" t="s">
        <v>4062</v>
      </c>
      <c r="B1415" t="s">
        <v>4063</v>
      </c>
      <c r="C1415" s="8">
        <v>10.037735849056604</v>
      </c>
      <c r="D1415" s="7">
        <v>2.6527363532118446</v>
      </c>
      <c r="E1415">
        <v>53</v>
      </c>
      <c r="F1415">
        <v>370</v>
      </c>
      <c r="G1415" s="3">
        <f t="shared" si="88"/>
        <v>2.568201724066995</v>
      </c>
      <c r="H1415">
        <v>53</v>
      </c>
      <c r="I1415" s="7">
        <f t="shared" si="89"/>
        <v>100</v>
      </c>
      <c r="J1415">
        <f t="shared" si="90"/>
        <v>0</v>
      </c>
      <c r="K1415" s="7">
        <f t="shared" si="91"/>
        <v>0</v>
      </c>
    </row>
    <row r="1416" spans="1:11" ht="12.75">
      <c r="A1416" s="2" t="s">
        <v>4064</v>
      </c>
      <c r="B1416" t="s">
        <v>4065</v>
      </c>
      <c r="C1416" s="8">
        <v>10.346153846153847</v>
      </c>
      <c r="D1416" s="7">
        <v>2.6707171349813423</v>
      </c>
      <c r="E1416">
        <v>54</v>
      </c>
      <c r="F1416">
        <v>103</v>
      </c>
      <c r="G1416" s="3">
        <f t="shared" si="88"/>
        <v>2.012837224705172</v>
      </c>
      <c r="H1416">
        <v>52</v>
      </c>
      <c r="I1416" s="7">
        <f t="shared" si="89"/>
        <v>96.29629629629629</v>
      </c>
      <c r="J1416">
        <f t="shared" si="90"/>
        <v>2</v>
      </c>
      <c r="K1416" s="7">
        <f t="shared" si="91"/>
        <v>3.7037037037037037</v>
      </c>
    </row>
    <row r="1417" spans="1:11" ht="12.75">
      <c r="A1417" s="2" t="s">
        <v>2056</v>
      </c>
      <c r="B1417" t="s">
        <v>4066</v>
      </c>
      <c r="C1417" s="8">
        <v>9.649122807017545</v>
      </c>
      <c r="D1417" s="7">
        <v>2.669210879041217</v>
      </c>
      <c r="E1417">
        <v>57</v>
      </c>
      <c r="F1417">
        <v>15</v>
      </c>
      <c r="G1417" s="3">
        <f t="shared" si="88"/>
        <v>1.1760912590556813</v>
      </c>
      <c r="H1417">
        <v>57</v>
      </c>
      <c r="I1417" s="7">
        <f t="shared" si="89"/>
        <v>100</v>
      </c>
      <c r="J1417">
        <f t="shared" si="90"/>
        <v>0</v>
      </c>
      <c r="K1417" s="7">
        <f t="shared" si="91"/>
        <v>0</v>
      </c>
    </row>
    <row r="1418" spans="1:11" ht="12.75">
      <c r="A1418" s="2" t="s">
        <v>4067</v>
      </c>
      <c r="B1418" t="s">
        <v>2825</v>
      </c>
      <c r="C1418" s="8">
        <v>9.333333333333334</v>
      </c>
      <c r="D1418" s="7">
        <v>2.4262713065175108</v>
      </c>
      <c r="E1418">
        <v>54</v>
      </c>
      <c r="F1418">
        <v>1127</v>
      </c>
      <c r="G1418" s="3">
        <f t="shared" si="88"/>
        <v>3.0519239160461065</v>
      </c>
      <c r="H1418">
        <v>54</v>
      </c>
      <c r="I1418" s="7">
        <f t="shared" si="89"/>
        <v>100</v>
      </c>
      <c r="J1418">
        <f t="shared" si="90"/>
        <v>0</v>
      </c>
      <c r="K1418" s="7">
        <f t="shared" si="91"/>
        <v>0</v>
      </c>
    </row>
    <row r="1419" spans="1:11" ht="12.75">
      <c r="A1419" s="2" t="s">
        <v>4068</v>
      </c>
      <c r="B1419" t="s">
        <v>4069</v>
      </c>
      <c r="C1419" s="8">
        <v>11.209302325581396</v>
      </c>
      <c r="D1419" s="7">
        <v>2.8748344841372924</v>
      </c>
      <c r="E1419">
        <v>54</v>
      </c>
      <c r="F1419">
        <v>59</v>
      </c>
      <c r="G1419" s="3">
        <f t="shared" si="88"/>
        <v>1.7708520116421442</v>
      </c>
      <c r="H1419">
        <v>43</v>
      </c>
      <c r="I1419" s="7">
        <f t="shared" si="89"/>
        <v>79.62962962962963</v>
      </c>
      <c r="J1419">
        <f t="shared" si="90"/>
        <v>11</v>
      </c>
      <c r="K1419" s="7">
        <f t="shared" si="91"/>
        <v>20.37037037037037</v>
      </c>
    </row>
    <row r="1420" spans="1:11" ht="12.75">
      <c r="A1420" s="2" t="s">
        <v>4070</v>
      </c>
      <c r="B1420" t="s">
        <v>4071</v>
      </c>
      <c r="C1420" s="8">
        <v>7.87719298245614</v>
      </c>
      <c r="D1420" s="7">
        <v>2.5569944371035387</v>
      </c>
      <c r="E1420">
        <v>57</v>
      </c>
      <c r="F1420">
        <v>204</v>
      </c>
      <c r="G1420" s="3">
        <f t="shared" si="88"/>
        <v>2.3096301674258988</v>
      </c>
      <c r="H1420">
        <v>57</v>
      </c>
      <c r="I1420" s="7">
        <f t="shared" si="89"/>
        <v>100</v>
      </c>
      <c r="J1420">
        <f t="shared" si="90"/>
        <v>0</v>
      </c>
      <c r="K1420" s="7">
        <f t="shared" si="91"/>
        <v>0</v>
      </c>
    </row>
    <row r="1421" spans="1:11" ht="12.75">
      <c r="A1421" s="2" t="s">
        <v>4072</v>
      </c>
      <c r="B1421" t="s">
        <v>4072</v>
      </c>
      <c r="C1421" s="8">
        <v>12.04</v>
      </c>
      <c r="D1421" s="7">
        <v>1.9583416557935769</v>
      </c>
      <c r="E1421">
        <v>50</v>
      </c>
      <c r="F1421">
        <v>404</v>
      </c>
      <c r="G1421" s="3">
        <f t="shared" si="88"/>
        <v>2.606381365110605</v>
      </c>
      <c r="H1421">
        <v>50</v>
      </c>
      <c r="I1421" s="7">
        <f t="shared" si="89"/>
        <v>100</v>
      </c>
      <c r="J1421">
        <f t="shared" si="90"/>
        <v>0</v>
      </c>
      <c r="K1421" s="7">
        <f t="shared" si="91"/>
        <v>0</v>
      </c>
    </row>
    <row r="1422" spans="1:11" ht="12.75">
      <c r="A1422" s="2" t="s">
        <v>4073</v>
      </c>
      <c r="B1422" t="s">
        <v>4074</v>
      </c>
      <c r="C1422" s="8">
        <v>11.714285714285714</v>
      </c>
      <c r="D1422" s="7">
        <v>2.7344747057481267</v>
      </c>
      <c r="E1422">
        <v>54</v>
      </c>
      <c r="F1422">
        <v>5</v>
      </c>
      <c r="G1422" s="3">
        <f t="shared" si="88"/>
        <v>0.6989700043360189</v>
      </c>
      <c r="H1422">
        <v>42</v>
      </c>
      <c r="I1422" s="7">
        <f t="shared" si="89"/>
        <v>77.77777777777777</v>
      </c>
      <c r="J1422">
        <f t="shared" si="90"/>
        <v>12</v>
      </c>
      <c r="K1422" s="7">
        <f t="shared" si="91"/>
        <v>22.22222222222222</v>
      </c>
    </row>
    <row r="1423" spans="1:11" ht="12.75">
      <c r="A1423" s="2" t="s">
        <v>4075</v>
      </c>
      <c r="C1423" s="8">
        <v>7.927272727272728</v>
      </c>
      <c r="D1423" s="7">
        <v>2.6933013299428734</v>
      </c>
      <c r="E1423">
        <v>57</v>
      </c>
      <c r="F1423">
        <v>26</v>
      </c>
      <c r="G1423" s="3">
        <f t="shared" si="88"/>
        <v>1.414973347970818</v>
      </c>
      <c r="H1423">
        <v>55</v>
      </c>
      <c r="I1423" s="7">
        <f t="shared" si="89"/>
        <v>96.49122807017544</v>
      </c>
      <c r="J1423">
        <f t="shared" si="90"/>
        <v>2</v>
      </c>
      <c r="K1423" s="7">
        <f t="shared" si="91"/>
        <v>3.508771929824561</v>
      </c>
    </row>
    <row r="1424" spans="1:11" ht="12.75">
      <c r="A1424" s="2" t="s">
        <v>4076</v>
      </c>
      <c r="B1424" t="s">
        <v>4077</v>
      </c>
      <c r="C1424" s="8">
        <v>8.701754385964913</v>
      </c>
      <c r="D1424" s="7">
        <v>2.5632353459244612</v>
      </c>
      <c r="E1424">
        <v>57</v>
      </c>
      <c r="F1424">
        <v>7</v>
      </c>
      <c r="G1424" s="3">
        <f t="shared" si="88"/>
        <v>0.8450980400142568</v>
      </c>
      <c r="H1424">
        <v>57</v>
      </c>
      <c r="I1424" s="7">
        <f t="shared" si="89"/>
        <v>100</v>
      </c>
      <c r="J1424">
        <f t="shared" si="90"/>
        <v>0</v>
      </c>
      <c r="K1424" s="7">
        <f t="shared" si="91"/>
        <v>0</v>
      </c>
    </row>
    <row r="1425" spans="1:11" ht="12.75">
      <c r="A1425" s="2" t="s">
        <v>4078</v>
      </c>
      <c r="B1425" t="s">
        <v>4078</v>
      </c>
      <c r="C1425" s="8">
        <v>11.60377358490566</v>
      </c>
      <c r="D1425" s="7">
        <v>2.2899414053765765</v>
      </c>
      <c r="E1425">
        <v>54</v>
      </c>
      <c r="F1425">
        <v>41</v>
      </c>
      <c r="G1425" s="3">
        <f t="shared" si="88"/>
        <v>1.6127838567197355</v>
      </c>
      <c r="H1425">
        <v>53</v>
      </c>
      <c r="I1425" s="7">
        <f t="shared" si="89"/>
        <v>98.14814814814815</v>
      </c>
      <c r="J1425">
        <f t="shared" si="90"/>
        <v>1</v>
      </c>
      <c r="K1425" s="7">
        <f t="shared" si="91"/>
        <v>1.8518518518518519</v>
      </c>
    </row>
    <row r="1426" spans="1:11" ht="12.75">
      <c r="A1426" s="2" t="s">
        <v>4079</v>
      </c>
      <c r="C1426" s="8">
        <v>10.173913043478262</v>
      </c>
      <c r="D1426" s="7">
        <v>2.4340578631493996</v>
      </c>
      <c r="E1426">
        <v>54</v>
      </c>
      <c r="F1426">
        <v>164</v>
      </c>
      <c r="G1426" s="3">
        <f t="shared" si="88"/>
        <v>2.214843848047698</v>
      </c>
      <c r="H1426">
        <v>46</v>
      </c>
      <c r="I1426" s="7">
        <f t="shared" si="89"/>
        <v>85.18518518518519</v>
      </c>
      <c r="J1426">
        <f t="shared" si="90"/>
        <v>8</v>
      </c>
      <c r="K1426" s="7">
        <f t="shared" si="91"/>
        <v>14.814814814814815</v>
      </c>
    </row>
    <row r="1427" spans="1:11" ht="12.75">
      <c r="A1427" s="2" t="s">
        <v>4080</v>
      </c>
      <c r="B1427" t="s">
        <v>4065</v>
      </c>
      <c r="C1427" s="8">
        <v>11.320754716981131</v>
      </c>
      <c r="D1427" s="7">
        <v>2.082653493333595</v>
      </c>
      <c r="E1427">
        <v>57</v>
      </c>
      <c r="F1427">
        <v>66</v>
      </c>
      <c r="G1427" s="3">
        <f t="shared" si="88"/>
        <v>1.8195439355418688</v>
      </c>
      <c r="H1427">
        <v>53</v>
      </c>
      <c r="I1427" s="7">
        <f t="shared" si="89"/>
        <v>92.98245614035088</v>
      </c>
      <c r="J1427">
        <f t="shared" si="90"/>
        <v>4</v>
      </c>
      <c r="K1427" s="7">
        <f t="shared" si="91"/>
        <v>7.017543859649122</v>
      </c>
    </row>
    <row r="1428" spans="1:11" ht="12.75">
      <c r="A1428" s="2" t="s">
        <v>4081</v>
      </c>
      <c r="B1428" t="s">
        <v>4082</v>
      </c>
      <c r="C1428" s="8">
        <v>5.08</v>
      </c>
      <c r="D1428" s="7">
        <v>1.827678353339369</v>
      </c>
      <c r="E1428">
        <v>50</v>
      </c>
      <c r="F1428">
        <v>7735</v>
      </c>
      <c r="G1428" s="3">
        <f t="shared" si="88"/>
        <v>3.8884603180353863</v>
      </c>
      <c r="H1428">
        <v>50</v>
      </c>
      <c r="I1428" s="7">
        <f t="shared" si="89"/>
        <v>100</v>
      </c>
      <c r="J1428">
        <f t="shared" si="90"/>
        <v>0</v>
      </c>
      <c r="K1428" s="7">
        <f t="shared" si="91"/>
        <v>0</v>
      </c>
    </row>
    <row r="1429" spans="1:11" ht="12.75">
      <c r="A1429" s="2" t="s">
        <v>4083</v>
      </c>
      <c r="B1429" t="s">
        <v>4084</v>
      </c>
      <c r="C1429" s="8">
        <v>5.30188679245283</v>
      </c>
      <c r="D1429" s="7">
        <v>2.080910540903977</v>
      </c>
      <c r="E1429">
        <v>54</v>
      </c>
      <c r="F1429">
        <v>301</v>
      </c>
      <c r="G1429" s="3">
        <f t="shared" si="88"/>
        <v>2.4785664955938436</v>
      </c>
      <c r="H1429">
        <v>53</v>
      </c>
      <c r="I1429" s="7">
        <f t="shared" si="89"/>
        <v>98.14814814814815</v>
      </c>
      <c r="J1429">
        <f t="shared" si="90"/>
        <v>1</v>
      </c>
      <c r="K1429" s="7">
        <f t="shared" si="91"/>
        <v>1.8518518518518519</v>
      </c>
    </row>
    <row r="1430" spans="1:11" ht="12.75">
      <c r="A1430" s="2" t="s">
        <v>4085</v>
      </c>
      <c r="B1430" t="s">
        <v>4086</v>
      </c>
      <c r="C1430" s="8">
        <v>7.773584905660377</v>
      </c>
      <c r="D1430" s="7">
        <v>2.9065013956378385</v>
      </c>
      <c r="E1430">
        <v>53</v>
      </c>
      <c r="F1430">
        <v>508</v>
      </c>
      <c r="G1430" s="3">
        <f t="shared" si="88"/>
        <v>2.7058637122839193</v>
      </c>
      <c r="H1430">
        <v>53</v>
      </c>
      <c r="I1430" s="7">
        <f t="shared" si="89"/>
        <v>100</v>
      </c>
      <c r="J1430">
        <f t="shared" si="90"/>
        <v>0</v>
      </c>
      <c r="K1430" s="7">
        <f t="shared" si="91"/>
        <v>0</v>
      </c>
    </row>
    <row r="1431" spans="1:11" ht="12.75">
      <c r="A1431" s="2" t="s">
        <v>4087</v>
      </c>
      <c r="B1431" t="s">
        <v>3325</v>
      </c>
      <c r="C1431" s="8">
        <v>11.321428571428571</v>
      </c>
      <c r="D1431" s="7">
        <v>2.5393725009168486</v>
      </c>
      <c r="E1431">
        <v>53</v>
      </c>
      <c r="F1431">
        <v>37</v>
      </c>
      <c r="G1431" s="3">
        <f t="shared" si="88"/>
        <v>1.568201724066995</v>
      </c>
      <c r="H1431">
        <v>28</v>
      </c>
      <c r="I1431" s="7">
        <f t="shared" si="89"/>
        <v>52.83018867924528</v>
      </c>
      <c r="J1431">
        <f t="shared" si="90"/>
        <v>25</v>
      </c>
      <c r="K1431" s="7">
        <f t="shared" si="91"/>
        <v>47.16981132075472</v>
      </c>
    </row>
    <row r="1432" spans="1:11" ht="12.75">
      <c r="A1432" s="2" t="s">
        <v>4088</v>
      </c>
      <c r="B1432" t="s">
        <v>4089</v>
      </c>
      <c r="C1432" s="8">
        <v>6.982456140350878</v>
      </c>
      <c r="D1432" s="7">
        <v>2.255875092082381</v>
      </c>
      <c r="E1432">
        <v>57</v>
      </c>
      <c r="F1432">
        <v>203</v>
      </c>
      <c r="G1432" s="3">
        <f t="shared" si="88"/>
        <v>2.307496037913213</v>
      </c>
      <c r="H1432">
        <v>57</v>
      </c>
      <c r="I1432" s="7">
        <f t="shared" si="89"/>
        <v>100</v>
      </c>
      <c r="J1432">
        <f t="shared" si="90"/>
        <v>0</v>
      </c>
      <c r="K1432" s="7">
        <f t="shared" si="91"/>
        <v>0</v>
      </c>
    </row>
    <row r="1433" spans="1:11" ht="12.75">
      <c r="A1433" s="2" t="s">
        <v>4090</v>
      </c>
      <c r="B1433" t="s">
        <v>4091</v>
      </c>
      <c r="C1433" s="8">
        <v>11.043478260869565</v>
      </c>
      <c r="D1433" s="7">
        <v>2.951131773398361</v>
      </c>
      <c r="E1433">
        <v>54</v>
      </c>
      <c r="F1433">
        <v>88</v>
      </c>
      <c r="G1433" s="3">
        <f t="shared" si="88"/>
        <v>1.9444826721501687</v>
      </c>
      <c r="H1433">
        <v>46</v>
      </c>
      <c r="I1433" s="7">
        <f t="shared" si="89"/>
        <v>85.18518518518519</v>
      </c>
      <c r="J1433">
        <f t="shared" si="90"/>
        <v>8</v>
      </c>
      <c r="K1433" s="7">
        <f t="shared" si="91"/>
        <v>14.814814814814815</v>
      </c>
    </row>
    <row r="1434" spans="1:11" ht="12.75">
      <c r="A1434" s="2" t="s">
        <v>4092</v>
      </c>
      <c r="B1434" t="s">
        <v>4092</v>
      </c>
      <c r="C1434" s="8">
        <v>12.787878787878787</v>
      </c>
      <c r="D1434" s="7">
        <v>1.5960415047386765</v>
      </c>
      <c r="E1434">
        <v>54</v>
      </c>
      <c r="F1434">
        <v>4</v>
      </c>
      <c r="G1434" s="3">
        <f t="shared" si="88"/>
        <v>0.6020599913279624</v>
      </c>
      <c r="H1434">
        <v>33</v>
      </c>
      <c r="I1434" s="7">
        <f t="shared" si="89"/>
        <v>61.111111111111114</v>
      </c>
      <c r="J1434">
        <f t="shared" si="90"/>
        <v>21</v>
      </c>
      <c r="K1434" s="7">
        <f t="shared" si="91"/>
        <v>38.888888888888886</v>
      </c>
    </row>
    <row r="1435" spans="1:11" ht="12.75">
      <c r="A1435" s="2" t="s">
        <v>4093</v>
      </c>
      <c r="B1435" t="s">
        <v>4093</v>
      </c>
      <c r="C1435" s="8">
        <v>9.62</v>
      </c>
      <c r="D1435" s="7">
        <v>2.9684738056270383</v>
      </c>
      <c r="E1435">
        <v>50</v>
      </c>
      <c r="F1435">
        <v>543</v>
      </c>
      <c r="G1435" s="3">
        <f t="shared" si="88"/>
        <v>2.734799829588847</v>
      </c>
      <c r="H1435">
        <v>50</v>
      </c>
      <c r="I1435" s="7">
        <f t="shared" si="89"/>
        <v>100</v>
      </c>
      <c r="J1435">
        <f t="shared" si="90"/>
        <v>0</v>
      </c>
      <c r="K1435" s="7">
        <f t="shared" si="91"/>
        <v>0</v>
      </c>
    </row>
    <row r="1436" spans="1:11" ht="12.75">
      <c r="A1436" s="2" t="s">
        <v>4094</v>
      </c>
      <c r="B1436" t="s">
        <v>4094</v>
      </c>
      <c r="C1436" s="8">
        <v>13.32258064516129</v>
      </c>
      <c r="D1436" s="7">
        <v>2.0556766408199785</v>
      </c>
      <c r="E1436">
        <v>50</v>
      </c>
      <c r="F1436">
        <v>11</v>
      </c>
      <c r="G1436" s="3">
        <f t="shared" si="88"/>
        <v>1.0413926851582251</v>
      </c>
      <c r="H1436">
        <v>31</v>
      </c>
      <c r="I1436" s="7">
        <f t="shared" si="89"/>
        <v>62</v>
      </c>
      <c r="J1436">
        <f t="shared" si="90"/>
        <v>19</v>
      </c>
      <c r="K1436" s="7">
        <f t="shared" si="91"/>
        <v>38</v>
      </c>
    </row>
    <row r="1437" spans="1:11" ht="12.75">
      <c r="A1437" s="2" t="s">
        <v>4095</v>
      </c>
      <c r="B1437" t="s">
        <v>4096</v>
      </c>
      <c r="C1437" s="8">
        <v>9.981481481481481</v>
      </c>
      <c r="D1437" s="7">
        <v>3.367383737488149</v>
      </c>
      <c r="E1437">
        <v>54</v>
      </c>
      <c r="F1437">
        <v>931</v>
      </c>
      <c r="G1437" s="3">
        <f t="shared" si="88"/>
        <v>2.9689496809813427</v>
      </c>
      <c r="H1437">
        <v>54</v>
      </c>
      <c r="I1437" s="7">
        <f t="shared" si="89"/>
        <v>100</v>
      </c>
      <c r="J1437">
        <f t="shared" si="90"/>
        <v>0</v>
      </c>
      <c r="K1437" s="7">
        <f t="shared" si="91"/>
        <v>0</v>
      </c>
    </row>
    <row r="1438" spans="1:11" ht="12.75">
      <c r="A1438" s="2" t="s">
        <v>4097</v>
      </c>
      <c r="C1438" s="8">
        <v>11.117647058823529</v>
      </c>
      <c r="D1438" s="7">
        <v>2.716556486507328</v>
      </c>
      <c r="E1438">
        <v>56</v>
      </c>
      <c r="F1438">
        <v>50</v>
      </c>
      <c r="G1438" s="3">
        <f t="shared" si="88"/>
        <v>1.6989700043360187</v>
      </c>
      <c r="H1438">
        <v>34</v>
      </c>
      <c r="I1438" s="7">
        <f t="shared" si="89"/>
        <v>60.714285714285715</v>
      </c>
      <c r="J1438">
        <f t="shared" si="90"/>
        <v>22</v>
      </c>
      <c r="K1438" s="7">
        <f t="shared" si="91"/>
        <v>39.285714285714285</v>
      </c>
    </row>
    <row r="1439" spans="1:11" ht="12.75">
      <c r="A1439" s="2" t="s">
        <v>4098</v>
      </c>
      <c r="B1439" t="s">
        <v>4099</v>
      </c>
      <c r="C1439" s="8">
        <v>11.914893617021276</v>
      </c>
      <c r="D1439" s="7">
        <v>2.263412076394193</v>
      </c>
      <c r="E1439">
        <v>53</v>
      </c>
      <c r="F1439">
        <v>67</v>
      </c>
      <c r="G1439" s="3">
        <f t="shared" si="88"/>
        <v>1.8260748027008264</v>
      </c>
      <c r="H1439">
        <v>47</v>
      </c>
      <c r="I1439" s="7">
        <f t="shared" si="89"/>
        <v>88.67924528301887</v>
      </c>
      <c r="J1439">
        <f t="shared" si="90"/>
        <v>6</v>
      </c>
      <c r="K1439" s="7">
        <f t="shared" si="91"/>
        <v>11.320754716981131</v>
      </c>
    </row>
    <row r="1440" spans="1:11" ht="12.75">
      <c r="A1440" s="2" t="s">
        <v>4100</v>
      </c>
      <c r="B1440" t="s">
        <v>4101</v>
      </c>
      <c r="C1440" s="8">
        <v>9.685185185185185</v>
      </c>
      <c r="D1440" s="7">
        <v>2.1876503642042047</v>
      </c>
      <c r="E1440">
        <v>54</v>
      </c>
      <c r="F1440">
        <v>707</v>
      </c>
      <c r="G1440" s="3">
        <f t="shared" si="88"/>
        <v>2.8494194137968996</v>
      </c>
      <c r="H1440">
        <v>54</v>
      </c>
      <c r="I1440" s="7">
        <f t="shared" si="89"/>
        <v>100</v>
      </c>
      <c r="J1440">
        <f t="shared" si="90"/>
        <v>0</v>
      </c>
      <c r="K1440" s="7">
        <f t="shared" si="91"/>
        <v>0</v>
      </c>
    </row>
    <row r="1441" spans="1:11" ht="12.75">
      <c r="A1441" s="2" t="s">
        <v>4102</v>
      </c>
      <c r="B1441" t="s">
        <v>4103</v>
      </c>
      <c r="C1441" s="8">
        <v>14</v>
      </c>
      <c r="D1441" s="7">
        <v>1.399404635312222</v>
      </c>
      <c r="E1441">
        <v>50</v>
      </c>
      <c r="F1441">
        <v>4</v>
      </c>
      <c r="G1441" s="3">
        <f t="shared" si="88"/>
        <v>0.6020599913279624</v>
      </c>
      <c r="H1441">
        <v>49</v>
      </c>
      <c r="I1441" s="7">
        <f t="shared" si="89"/>
        <v>98</v>
      </c>
      <c r="J1441">
        <f t="shared" si="90"/>
        <v>1</v>
      </c>
      <c r="K1441" s="7">
        <f t="shared" si="91"/>
        <v>2</v>
      </c>
    </row>
    <row r="1442" spans="1:11" ht="12.75">
      <c r="A1442" s="2" t="s">
        <v>4104</v>
      </c>
      <c r="B1442" t="s">
        <v>4104</v>
      </c>
      <c r="C1442" s="8">
        <v>10.744186046511627</v>
      </c>
      <c r="D1442" s="7">
        <v>2.7350722394552505</v>
      </c>
      <c r="E1442">
        <v>50</v>
      </c>
      <c r="F1442">
        <v>23</v>
      </c>
      <c r="G1442" s="3">
        <f t="shared" si="88"/>
        <v>1.3617278360175928</v>
      </c>
      <c r="H1442">
        <v>43</v>
      </c>
      <c r="I1442" s="7">
        <f t="shared" si="89"/>
        <v>86</v>
      </c>
      <c r="J1442">
        <f t="shared" si="90"/>
        <v>7</v>
      </c>
      <c r="K1442" s="7">
        <f t="shared" si="91"/>
        <v>14</v>
      </c>
    </row>
    <row r="1443" spans="1:11" ht="12.75">
      <c r="A1443" s="2" t="s">
        <v>4105</v>
      </c>
      <c r="B1443" t="s">
        <v>4105</v>
      </c>
      <c r="C1443" s="8">
        <v>15</v>
      </c>
      <c r="D1443" s="7">
        <v>2.0701966780270626</v>
      </c>
      <c r="E1443">
        <v>54</v>
      </c>
      <c r="F1443">
        <v>34</v>
      </c>
      <c r="G1443" s="3">
        <f t="shared" si="88"/>
        <v>1.5314789170422551</v>
      </c>
      <c r="H1443">
        <v>15</v>
      </c>
      <c r="I1443" s="7">
        <f t="shared" si="89"/>
        <v>27.77777777777778</v>
      </c>
      <c r="J1443">
        <f t="shared" si="90"/>
        <v>39</v>
      </c>
      <c r="K1443" s="7">
        <f t="shared" si="91"/>
        <v>72.22222222222223</v>
      </c>
    </row>
    <row r="1444" spans="1:11" ht="12.75">
      <c r="A1444" s="2" t="s">
        <v>4106</v>
      </c>
      <c r="B1444" t="s">
        <v>4107</v>
      </c>
      <c r="C1444" s="8">
        <v>6.035714285714286</v>
      </c>
      <c r="D1444" s="7">
        <v>2.0177781274036475</v>
      </c>
      <c r="E1444">
        <v>56</v>
      </c>
      <c r="F1444">
        <v>1692</v>
      </c>
      <c r="G1444" s="3">
        <f t="shared" si="88"/>
        <v>3.228400358703005</v>
      </c>
      <c r="H1444">
        <v>56</v>
      </c>
      <c r="I1444" s="7">
        <f t="shared" si="89"/>
        <v>100</v>
      </c>
      <c r="J1444">
        <f t="shared" si="90"/>
        <v>0</v>
      </c>
      <c r="K1444" s="7">
        <f t="shared" si="91"/>
        <v>0</v>
      </c>
    </row>
    <row r="1445" spans="1:11" ht="12.75">
      <c r="A1445" s="2" t="s">
        <v>4108</v>
      </c>
      <c r="B1445" t="s">
        <v>4109</v>
      </c>
      <c r="C1445" s="8">
        <v>9.781818181818181</v>
      </c>
      <c r="D1445" s="7">
        <v>2.5581453719653497</v>
      </c>
      <c r="E1445">
        <v>56</v>
      </c>
      <c r="F1445">
        <v>624</v>
      </c>
      <c r="G1445" s="3">
        <f t="shared" si="88"/>
        <v>2.795184589682424</v>
      </c>
      <c r="H1445">
        <v>55</v>
      </c>
      <c r="I1445" s="7">
        <f t="shared" si="89"/>
        <v>98.21428571428571</v>
      </c>
      <c r="J1445">
        <f t="shared" si="90"/>
        <v>1</v>
      </c>
      <c r="K1445" s="7">
        <f t="shared" si="91"/>
        <v>1.7857142857142858</v>
      </c>
    </row>
    <row r="1446" spans="1:11" ht="12.75">
      <c r="A1446" s="2" t="s">
        <v>4110</v>
      </c>
      <c r="C1446" s="8">
        <v>8.125</v>
      </c>
      <c r="D1446" s="7">
        <v>2.069278834187655</v>
      </c>
      <c r="E1446">
        <v>53</v>
      </c>
      <c r="F1446">
        <v>4</v>
      </c>
      <c r="G1446" s="3">
        <f t="shared" si="88"/>
        <v>0.6020599913279624</v>
      </c>
      <c r="H1446">
        <v>48</v>
      </c>
      <c r="I1446" s="7">
        <f t="shared" si="89"/>
        <v>90.56603773584905</v>
      </c>
      <c r="J1446">
        <f t="shared" si="90"/>
        <v>5</v>
      </c>
      <c r="K1446" s="7">
        <f t="shared" si="91"/>
        <v>9.433962264150944</v>
      </c>
    </row>
    <row r="1447" spans="1:11" ht="12.75">
      <c r="A1447" s="2" t="s">
        <v>4111</v>
      </c>
      <c r="B1447" t="s">
        <v>4112</v>
      </c>
      <c r="C1447" s="8">
        <v>5.981481481481482</v>
      </c>
      <c r="D1447" s="7">
        <v>2.310686745428651</v>
      </c>
      <c r="E1447">
        <v>54</v>
      </c>
      <c r="F1447">
        <v>163</v>
      </c>
      <c r="G1447" s="3">
        <f t="shared" si="88"/>
        <v>2.2121876044039577</v>
      </c>
      <c r="H1447">
        <v>54</v>
      </c>
      <c r="I1447" s="7">
        <f t="shared" si="89"/>
        <v>100</v>
      </c>
      <c r="J1447">
        <f t="shared" si="90"/>
        <v>0</v>
      </c>
      <c r="K1447" s="7">
        <f t="shared" si="91"/>
        <v>0</v>
      </c>
    </row>
    <row r="1448" spans="1:11" ht="12.75">
      <c r="A1448" s="2" t="s">
        <v>4113</v>
      </c>
      <c r="B1448" t="s">
        <v>4114</v>
      </c>
      <c r="C1448" s="8">
        <v>4.528301886792453</v>
      </c>
      <c r="D1448" s="7">
        <v>1.7052382371895412</v>
      </c>
      <c r="E1448">
        <v>53</v>
      </c>
      <c r="F1448">
        <v>2759</v>
      </c>
      <c r="G1448" s="3">
        <f t="shared" si="88"/>
        <v>3.4407517004791854</v>
      </c>
      <c r="H1448">
        <v>53</v>
      </c>
      <c r="I1448" s="7">
        <f t="shared" si="89"/>
        <v>100</v>
      </c>
      <c r="J1448">
        <f t="shared" si="90"/>
        <v>0</v>
      </c>
      <c r="K1448" s="7">
        <f t="shared" si="91"/>
        <v>0</v>
      </c>
    </row>
    <row r="1449" spans="1:11" ht="12.75">
      <c r="A1449" s="2" t="s">
        <v>4115</v>
      </c>
      <c r="B1449" t="s">
        <v>4116</v>
      </c>
      <c r="C1449" s="8">
        <v>6.421052631578948</v>
      </c>
      <c r="D1449" s="7">
        <v>1.5462785789142348</v>
      </c>
      <c r="E1449">
        <v>57</v>
      </c>
      <c r="F1449">
        <v>9727</v>
      </c>
      <c r="G1449" s="3">
        <f t="shared" si="88"/>
        <v>3.987978915875482</v>
      </c>
      <c r="H1449">
        <v>57</v>
      </c>
      <c r="I1449" s="7">
        <f t="shared" si="89"/>
        <v>100</v>
      </c>
      <c r="J1449">
        <f t="shared" si="90"/>
        <v>0</v>
      </c>
      <c r="K1449" s="7">
        <f t="shared" si="91"/>
        <v>0</v>
      </c>
    </row>
    <row r="1450" spans="1:11" ht="12.75">
      <c r="A1450" s="2" t="s">
        <v>4117</v>
      </c>
      <c r="B1450" t="s">
        <v>4118</v>
      </c>
      <c r="C1450" s="8">
        <v>5.7592592592592595</v>
      </c>
      <c r="D1450" s="7">
        <v>1.4528460706837902</v>
      </c>
      <c r="E1450">
        <v>54</v>
      </c>
      <c r="F1450">
        <v>1832</v>
      </c>
      <c r="G1450" s="3">
        <f t="shared" si="88"/>
        <v>3.2629254693318317</v>
      </c>
      <c r="H1450">
        <v>54</v>
      </c>
      <c r="I1450" s="7">
        <f t="shared" si="89"/>
        <v>100</v>
      </c>
      <c r="J1450">
        <f t="shared" si="90"/>
        <v>0</v>
      </c>
      <c r="K1450" s="7">
        <f t="shared" si="91"/>
        <v>0</v>
      </c>
    </row>
    <row r="1451" spans="1:11" ht="12.75">
      <c r="A1451" s="2" t="s">
        <v>4119</v>
      </c>
      <c r="B1451" t="s">
        <v>4120</v>
      </c>
      <c r="C1451" s="8">
        <v>7.806451612903226</v>
      </c>
      <c r="D1451" s="7">
        <v>2.3247683450778576</v>
      </c>
      <c r="E1451">
        <v>62</v>
      </c>
      <c r="F1451">
        <v>1705</v>
      </c>
      <c r="G1451" s="3">
        <f t="shared" si="88"/>
        <v>3.2317243833285163</v>
      </c>
      <c r="H1451">
        <v>62</v>
      </c>
      <c r="I1451" s="7">
        <f t="shared" si="89"/>
        <v>100</v>
      </c>
      <c r="J1451">
        <f t="shared" si="90"/>
        <v>0</v>
      </c>
      <c r="K1451" s="7">
        <f t="shared" si="91"/>
        <v>0</v>
      </c>
    </row>
    <row r="1452" spans="1:11" ht="12.75">
      <c r="A1452" s="2" t="s">
        <v>4121</v>
      </c>
      <c r="B1452" t="s">
        <v>4122</v>
      </c>
      <c r="C1452" s="8">
        <v>11.075</v>
      </c>
      <c r="D1452" s="7">
        <v>4.304961359605019</v>
      </c>
      <c r="E1452">
        <v>56</v>
      </c>
      <c r="F1452">
        <v>31</v>
      </c>
      <c r="G1452" s="3">
        <f t="shared" si="88"/>
        <v>1.4913616938342726</v>
      </c>
      <c r="H1452">
        <v>40</v>
      </c>
      <c r="I1452" s="7">
        <f t="shared" si="89"/>
        <v>71.42857142857143</v>
      </c>
      <c r="J1452">
        <f t="shared" si="90"/>
        <v>16</v>
      </c>
      <c r="K1452" s="7">
        <f t="shared" si="91"/>
        <v>28.571428571428573</v>
      </c>
    </row>
    <row r="1453" spans="1:11" ht="12.75">
      <c r="A1453" s="2" t="s">
        <v>4123</v>
      </c>
      <c r="B1453" t="s">
        <v>4123</v>
      </c>
      <c r="C1453" s="8">
        <v>11.39622641509434</v>
      </c>
      <c r="D1453" s="7">
        <v>2.2730834923370002</v>
      </c>
      <c r="E1453">
        <v>53</v>
      </c>
      <c r="F1453">
        <v>12</v>
      </c>
      <c r="G1453" s="3">
        <f t="shared" si="88"/>
        <v>1.0791812460476249</v>
      </c>
      <c r="H1453">
        <v>53</v>
      </c>
      <c r="I1453" s="7">
        <f t="shared" si="89"/>
        <v>100</v>
      </c>
      <c r="J1453">
        <f t="shared" si="90"/>
        <v>0</v>
      </c>
      <c r="K1453" s="7">
        <f t="shared" si="91"/>
        <v>0</v>
      </c>
    </row>
    <row r="1454" spans="1:11" ht="12.75">
      <c r="A1454" s="2" t="s">
        <v>4124</v>
      </c>
      <c r="B1454" t="s">
        <v>4125</v>
      </c>
      <c r="C1454" s="8">
        <v>8.641509433962264</v>
      </c>
      <c r="D1454" s="7">
        <v>2.3623190986714193</v>
      </c>
      <c r="E1454">
        <v>53</v>
      </c>
      <c r="F1454">
        <v>8149</v>
      </c>
      <c r="G1454" s="3">
        <f t="shared" si="88"/>
        <v>3.911104317804036</v>
      </c>
      <c r="H1454">
        <v>53</v>
      </c>
      <c r="I1454" s="7">
        <f t="shared" si="89"/>
        <v>100</v>
      </c>
      <c r="J1454">
        <f t="shared" si="90"/>
        <v>0</v>
      </c>
      <c r="K1454" s="7">
        <f t="shared" si="91"/>
        <v>0</v>
      </c>
    </row>
    <row r="1455" spans="1:11" ht="12.75">
      <c r="A1455" s="2" t="s">
        <v>4126</v>
      </c>
      <c r="B1455" t="s">
        <v>4127</v>
      </c>
      <c r="C1455" s="8">
        <v>5.859649122807017</v>
      </c>
      <c r="D1455" s="7">
        <v>2.662159411423285</v>
      </c>
      <c r="E1455">
        <v>57</v>
      </c>
      <c r="F1455">
        <v>83</v>
      </c>
      <c r="G1455" s="3">
        <f t="shared" si="88"/>
        <v>1.919078092376074</v>
      </c>
      <c r="H1455">
        <v>57</v>
      </c>
      <c r="I1455" s="7">
        <f t="shared" si="89"/>
        <v>100</v>
      </c>
      <c r="J1455">
        <f t="shared" si="90"/>
        <v>0</v>
      </c>
      <c r="K1455" s="7">
        <f t="shared" si="91"/>
        <v>0</v>
      </c>
    </row>
    <row r="1456" spans="1:11" ht="12.75">
      <c r="A1456" s="2" t="s">
        <v>4128</v>
      </c>
      <c r="B1456" t="s">
        <v>4129</v>
      </c>
      <c r="C1456" s="8">
        <v>8.89090909090909</v>
      </c>
      <c r="D1456" s="7">
        <v>2.692050899804467</v>
      </c>
      <c r="E1456">
        <v>57</v>
      </c>
      <c r="F1456">
        <v>466</v>
      </c>
      <c r="G1456" s="3">
        <f t="shared" si="88"/>
        <v>2.66838591669</v>
      </c>
      <c r="H1456">
        <v>55</v>
      </c>
      <c r="I1456" s="7">
        <f t="shared" si="89"/>
        <v>96.49122807017544</v>
      </c>
      <c r="J1456">
        <f t="shared" si="90"/>
        <v>2</v>
      </c>
      <c r="K1456" s="7">
        <f t="shared" si="91"/>
        <v>3.508771929824561</v>
      </c>
    </row>
    <row r="1457" spans="1:11" ht="12.75">
      <c r="A1457" s="2" t="s">
        <v>4130</v>
      </c>
      <c r="B1457" t="s">
        <v>4130</v>
      </c>
      <c r="C1457" s="8">
        <v>12.5</v>
      </c>
      <c r="D1457" s="7">
        <v>2.5734119335216885</v>
      </c>
      <c r="E1457">
        <v>56</v>
      </c>
      <c r="F1457">
        <v>13</v>
      </c>
      <c r="G1457" s="3">
        <f t="shared" si="88"/>
        <v>1.1139433523068367</v>
      </c>
      <c r="H1457">
        <v>50</v>
      </c>
      <c r="I1457" s="7">
        <f t="shared" si="89"/>
        <v>89.28571428571429</v>
      </c>
      <c r="J1457">
        <f t="shared" si="90"/>
        <v>6</v>
      </c>
      <c r="K1457" s="7">
        <f t="shared" si="91"/>
        <v>10.714285714285714</v>
      </c>
    </row>
    <row r="1458" spans="1:11" ht="12.75">
      <c r="A1458" s="2" t="s">
        <v>4131</v>
      </c>
      <c r="B1458" t="s">
        <v>4131</v>
      </c>
      <c r="C1458" s="8">
        <v>13.456140350877194</v>
      </c>
      <c r="D1458" s="7">
        <v>2.646224908367419</v>
      </c>
      <c r="E1458">
        <v>57</v>
      </c>
      <c r="F1458">
        <v>13</v>
      </c>
      <c r="G1458" s="3">
        <f t="shared" si="88"/>
        <v>1.1139433523068367</v>
      </c>
      <c r="H1458">
        <v>57</v>
      </c>
      <c r="I1458" s="7">
        <f t="shared" si="89"/>
        <v>100</v>
      </c>
      <c r="J1458">
        <f t="shared" si="90"/>
        <v>0</v>
      </c>
      <c r="K1458" s="7">
        <f t="shared" si="91"/>
        <v>0</v>
      </c>
    </row>
    <row r="1459" spans="1:11" ht="12.75">
      <c r="A1459" s="2" t="s">
        <v>4132</v>
      </c>
      <c r="B1459" t="s">
        <v>4133</v>
      </c>
      <c r="C1459" s="8">
        <v>6.679245283018868</v>
      </c>
      <c r="D1459" s="7">
        <v>1.978476345630067</v>
      </c>
      <c r="E1459">
        <v>53</v>
      </c>
      <c r="F1459">
        <v>344</v>
      </c>
      <c r="G1459" s="3">
        <f t="shared" si="88"/>
        <v>2.53655844257153</v>
      </c>
      <c r="H1459">
        <v>53</v>
      </c>
      <c r="I1459" s="7">
        <f t="shared" si="89"/>
        <v>100</v>
      </c>
      <c r="J1459">
        <f t="shared" si="90"/>
        <v>0</v>
      </c>
      <c r="K1459" s="7">
        <f t="shared" si="91"/>
        <v>0</v>
      </c>
    </row>
    <row r="1460" spans="1:11" ht="12.75">
      <c r="A1460" s="2" t="s">
        <v>4134</v>
      </c>
      <c r="B1460" t="s">
        <v>4135</v>
      </c>
      <c r="C1460" s="8">
        <v>12.37037037037037</v>
      </c>
      <c r="D1460" s="7">
        <v>1.740703569491767</v>
      </c>
      <c r="E1460">
        <v>54</v>
      </c>
      <c r="F1460">
        <v>64</v>
      </c>
      <c r="G1460" s="3">
        <f t="shared" si="88"/>
        <v>1.806179973983887</v>
      </c>
      <c r="H1460">
        <v>54</v>
      </c>
      <c r="I1460" s="7">
        <f t="shared" si="89"/>
        <v>100</v>
      </c>
      <c r="J1460">
        <f t="shared" si="90"/>
        <v>0</v>
      </c>
      <c r="K1460" s="7">
        <f t="shared" si="91"/>
        <v>0</v>
      </c>
    </row>
    <row r="1461" spans="1:11" ht="12.75">
      <c r="A1461" s="2" t="s">
        <v>4136</v>
      </c>
      <c r="B1461" t="s">
        <v>4137</v>
      </c>
      <c r="C1461" s="8">
        <v>7.791666666666667</v>
      </c>
      <c r="D1461" s="7">
        <v>2.182701169918392</v>
      </c>
      <c r="E1461">
        <v>50</v>
      </c>
      <c r="F1461">
        <v>244</v>
      </c>
      <c r="G1461" s="3">
        <f t="shared" si="88"/>
        <v>2.387389826338729</v>
      </c>
      <c r="H1461">
        <v>48</v>
      </c>
      <c r="I1461" s="7">
        <f t="shared" si="89"/>
        <v>96</v>
      </c>
      <c r="J1461">
        <f t="shared" si="90"/>
        <v>2</v>
      </c>
      <c r="K1461" s="7">
        <f t="shared" si="91"/>
        <v>4</v>
      </c>
    </row>
    <row r="1462" spans="1:11" ht="12.75">
      <c r="A1462" s="2" t="s">
        <v>4138</v>
      </c>
      <c r="B1462" t="s">
        <v>4139</v>
      </c>
      <c r="C1462" s="8">
        <v>9.380952380952381</v>
      </c>
      <c r="D1462" s="7">
        <v>3.201190254830076</v>
      </c>
      <c r="E1462">
        <v>56</v>
      </c>
      <c r="F1462">
        <v>13</v>
      </c>
      <c r="G1462" s="3">
        <f t="shared" si="88"/>
        <v>1.1139433523068367</v>
      </c>
      <c r="H1462">
        <v>21</v>
      </c>
      <c r="I1462" s="7">
        <f t="shared" si="89"/>
        <v>37.5</v>
      </c>
      <c r="J1462">
        <f t="shared" si="90"/>
        <v>35</v>
      </c>
      <c r="K1462" s="7">
        <f t="shared" si="91"/>
        <v>62.5</v>
      </c>
    </row>
    <row r="1463" spans="1:11" ht="12.75">
      <c r="A1463" s="2" t="s">
        <v>4140</v>
      </c>
      <c r="C1463" s="8">
        <v>9.232558139534884</v>
      </c>
      <c r="D1463" s="7">
        <v>2.950683611690894</v>
      </c>
      <c r="E1463">
        <v>50</v>
      </c>
      <c r="F1463">
        <v>12</v>
      </c>
      <c r="G1463" s="3">
        <f t="shared" si="88"/>
        <v>1.0791812460476249</v>
      </c>
      <c r="H1463">
        <v>43</v>
      </c>
      <c r="I1463" s="7">
        <f t="shared" si="89"/>
        <v>86</v>
      </c>
      <c r="J1463">
        <f t="shared" si="90"/>
        <v>7</v>
      </c>
      <c r="K1463" s="7">
        <f t="shared" si="91"/>
        <v>14</v>
      </c>
    </row>
    <row r="1464" spans="1:11" ht="12.75">
      <c r="A1464" s="2" t="s">
        <v>4141</v>
      </c>
      <c r="B1464" t="s">
        <v>4142</v>
      </c>
      <c r="C1464" s="8">
        <v>13.038461538461538</v>
      </c>
      <c r="D1464" s="7">
        <v>2.7782119318838014</v>
      </c>
      <c r="E1464">
        <v>57</v>
      </c>
      <c r="F1464">
        <v>2</v>
      </c>
      <c r="G1464" s="3">
        <f t="shared" si="88"/>
        <v>0.3010299956639812</v>
      </c>
      <c r="H1464">
        <v>26</v>
      </c>
      <c r="I1464" s="7">
        <f t="shared" si="89"/>
        <v>45.6140350877193</v>
      </c>
      <c r="J1464">
        <f t="shared" si="90"/>
        <v>31</v>
      </c>
      <c r="K1464" s="7">
        <f t="shared" si="91"/>
        <v>54.3859649122807</v>
      </c>
    </row>
    <row r="1465" spans="1:11" ht="12.75">
      <c r="A1465" s="2" t="s">
        <v>4143</v>
      </c>
      <c r="B1465" t="s">
        <v>4144</v>
      </c>
      <c r="C1465" s="8">
        <v>2.25</v>
      </c>
      <c r="D1465" s="7">
        <v>1.3796020755248424</v>
      </c>
      <c r="E1465">
        <v>54</v>
      </c>
      <c r="F1465">
        <v>1841</v>
      </c>
      <c r="G1465" s="3">
        <f t="shared" si="88"/>
        <v>3.2650537885040145</v>
      </c>
      <c r="H1465">
        <v>54</v>
      </c>
      <c r="I1465" s="7">
        <f t="shared" si="89"/>
        <v>100</v>
      </c>
      <c r="J1465">
        <f t="shared" si="90"/>
        <v>0</v>
      </c>
      <c r="K1465" s="7">
        <f t="shared" si="91"/>
        <v>0</v>
      </c>
    </row>
    <row r="1466" spans="1:11" ht="12.75">
      <c r="A1466" s="2" t="s">
        <v>4145</v>
      </c>
      <c r="B1466" t="s">
        <v>4145</v>
      </c>
      <c r="C1466" s="8">
        <v>1.9150943396226414</v>
      </c>
      <c r="D1466" s="7">
        <v>0.9694162054506935</v>
      </c>
      <c r="E1466">
        <v>54</v>
      </c>
      <c r="F1466">
        <v>219</v>
      </c>
      <c r="G1466" s="3">
        <f t="shared" si="88"/>
        <v>2.3404441148401185</v>
      </c>
      <c r="H1466">
        <v>53</v>
      </c>
      <c r="I1466" s="7">
        <f t="shared" si="89"/>
        <v>98.14814814814815</v>
      </c>
      <c r="J1466">
        <f t="shared" si="90"/>
        <v>1</v>
      </c>
      <c r="K1466" s="7">
        <f t="shared" si="91"/>
        <v>1.8518518518518519</v>
      </c>
    </row>
    <row r="1467" spans="1:11" ht="12.75">
      <c r="A1467" s="2" t="s">
        <v>4146</v>
      </c>
      <c r="B1467" t="s">
        <v>4147</v>
      </c>
      <c r="C1467" s="8">
        <v>13.555555555555555</v>
      </c>
      <c r="D1467" s="7">
        <v>3.20589734361189</v>
      </c>
      <c r="E1467">
        <v>54</v>
      </c>
      <c r="F1467">
        <v>36</v>
      </c>
      <c r="G1467" s="3">
        <f t="shared" si="88"/>
        <v>1.5563025007672873</v>
      </c>
      <c r="H1467">
        <v>9</v>
      </c>
      <c r="I1467" s="7">
        <f t="shared" si="89"/>
        <v>16.666666666666668</v>
      </c>
      <c r="J1467">
        <f t="shared" si="90"/>
        <v>45</v>
      </c>
      <c r="K1467" s="7">
        <f t="shared" si="91"/>
        <v>83.33333333333333</v>
      </c>
    </row>
    <row r="1468" spans="1:11" ht="12.75">
      <c r="A1468" s="2" t="s">
        <v>4148</v>
      </c>
      <c r="B1468" t="s">
        <v>3762</v>
      </c>
      <c r="C1468" s="8">
        <v>6.12</v>
      </c>
      <c r="D1468" s="7">
        <v>1.649242250247064</v>
      </c>
      <c r="E1468">
        <v>50</v>
      </c>
      <c r="F1468">
        <v>827</v>
      </c>
      <c r="G1468" s="3">
        <f t="shared" si="88"/>
        <v>2.9175055095525466</v>
      </c>
      <c r="H1468">
        <v>50</v>
      </c>
      <c r="I1468" s="7">
        <f t="shared" si="89"/>
        <v>100</v>
      </c>
      <c r="J1468">
        <f t="shared" si="90"/>
        <v>0</v>
      </c>
      <c r="K1468" s="7">
        <f t="shared" si="91"/>
        <v>0</v>
      </c>
    </row>
    <row r="1469" spans="1:11" ht="12.75">
      <c r="A1469" s="2" t="s">
        <v>4149</v>
      </c>
      <c r="B1469" t="s">
        <v>4149</v>
      </c>
      <c r="C1469" s="8">
        <v>11.24</v>
      </c>
      <c r="D1469" s="7">
        <v>2.6996598425183347</v>
      </c>
      <c r="E1469">
        <v>50</v>
      </c>
      <c r="F1469">
        <v>52</v>
      </c>
      <c r="G1469" s="3">
        <f t="shared" si="88"/>
        <v>1.7160033436347992</v>
      </c>
      <c r="H1469">
        <v>50</v>
      </c>
      <c r="I1469" s="7">
        <f t="shared" si="89"/>
        <v>100</v>
      </c>
      <c r="J1469">
        <f t="shared" si="90"/>
        <v>0</v>
      </c>
      <c r="K1469" s="7">
        <f t="shared" si="91"/>
        <v>0</v>
      </c>
    </row>
    <row r="1470" spans="1:11" ht="12.75">
      <c r="A1470" s="2" t="s">
        <v>4150</v>
      </c>
      <c r="B1470" t="s">
        <v>4151</v>
      </c>
      <c r="C1470" s="8">
        <v>13.612244897959183</v>
      </c>
      <c r="D1470" s="7">
        <v>2.3700942890052925</v>
      </c>
      <c r="E1470">
        <v>53</v>
      </c>
      <c r="F1470">
        <v>55</v>
      </c>
      <c r="G1470" s="3">
        <f t="shared" si="88"/>
        <v>1.7403626894942439</v>
      </c>
      <c r="H1470">
        <v>49</v>
      </c>
      <c r="I1470" s="7">
        <f t="shared" si="89"/>
        <v>92.45283018867924</v>
      </c>
      <c r="J1470">
        <f t="shared" si="90"/>
        <v>4</v>
      </c>
      <c r="K1470" s="7">
        <f t="shared" si="91"/>
        <v>7.547169811320755</v>
      </c>
    </row>
    <row r="1471" spans="1:11" ht="12.75">
      <c r="A1471" s="2" t="s">
        <v>4152</v>
      </c>
      <c r="B1471" t="s">
        <v>4152</v>
      </c>
      <c r="C1471" s="8">
        <v>10.972972972972974</v>
      </c>
      <c r="D1471" s="7">
        <v>3.6854555461411542</v>
      </c>
      <c r="E1471">
        <v>62</v>
      </c>
      <c r="F1471">
        <v>21</v>
      </c>
      <c r="G1471" s="3">
        <f t="shared" si="88"/>
        <v>1.3222192947339193</v>
      </c>
      <c r="H1471">
        <v>37</v>
      </c>
      <c r="I1471" s="7">
        <f t="shared" si="89"/>
        <v>59.67741935483871</v>
      </c>
      <c r="J1471">
        <f t="shared" si="90"/>
        <v>25</v>
      </c>
      <c r="K1471" s="7">
        <f t="shared" si="91"/>
        <v>40.32258064516129</v>
      </c>
    </row>
    <row r="1472" spans="1:11" ht="12.75">
      <c r="A1472" s="2" t="s">
        <v>4153</v>
      </c>
      <c r="B1472" t="s">
        <v>4154</v>
      </c>
      <c r="C1472" s="8">
        <v>11.714285714285714</v>
      </c>
      <c r="D1472" s="7">
        <v>2.3208952199202644</v>
      </c>
      <c r="E1472">
        <v>53</v>
      </c>
      <c r="F1472">
        <v>104</v>
      </c>
      <c r="G1472" s="3">
        <f t="shared" si="88"/>
        <v>2.0170333392987803</v>
      </c>
      <c r="H1472">
        <v>35</v>
      </c>
      <c r="I1472" s="7">
        <f t="shared" si="89"/>
        <v>66.0377358490566</v>
      </c>
      <c r="J1472">
        <f t="shared" si="90"/>
        <v>18</v>
      </c>
      <c r="K1472" s="7">
        <f t="shared" si="91"/>
        <v>33.9622641509434</v>
      </c>
    </row>
    <row r="1473" spans="1:11" ht="12.75">
      <c r="A1473" s="2" t="s">
        <v>4155</v>
      </c>
      <c r="B1473" t="s">
        <v>4156</v>
      </c>
      <c r="C1473" s="8">
        <v>10.226415094339623</v>
      </c>
      <c r="D1473" s="7">
        <v>2.672088706452762</v>
      </c>
      <c r="E1473">
        <v>53</v>
      </c>
      <c r="F1473">
        <v>320</v>
      </c>
      <c r="G1473" s="3">
        <f t="shared" si="88"/>
        <v>2.505149978319906</v>
      </c>
      <c r="H1473">
        <v>53</v>
      </c>
      <c r="I1473" s="7">
        <f t="shared" si="89"/>
        <v>100</v>
      </c>
      <c r="J1473">
        <f t="shared" si="90"/>
        <v>0</v>
      </c>
      <c r="K1473" s="7">
        <f t="shared" si="91"/>
        <v>0</v>
      </c>
    </row>
    <row r="1474" spans="1:11" ht="12.75">
      <c r="A1474" s="2" t="s">
        <v>4157</v>
      </c>
      <c r="B1474" t="s">
        <v>4158</v>
      </c>
      <c r="C1474" s="8">
        <v>6.350877192982456</v>
      </c>
      <c r="D1474" s="7">
        <v>1.995452222914604</v>
      </c>
      <c r="E1474">
        <v>57</v>
      </c>
      <c r="F1474">
        <v>2869</v>
      </c>
      <c r="G1474" s="3">
        <f aca="true" t="shared" si="92" ref="G1474:G1537">LOG(F$1:F$65536)</f>
        <v>3.4577305482459986</v>
      </c>
      <c r="H1474">
        <v>57</v>
      </c>
      <c r="I1474" s="7">
        <f aca="true" t="shared" si="93" ref="I1474:I1537">(100*H1474/E1474)</f>
        <v>100</v>
      </c>
      <c r="J1474">
        <f aca="true" t="shared" si="94" ref="J1474:J1537">(E1474-H1474)</f>
        <v>0</v>
      </c>
      <c r="K1474" s="7">
        <f aca="true" t="shared" si="95" ref="K1474:K1537">(100*J1474/E1474)</f>
        <v>0</v>
      </c>
    </row>
    <row r="1475" spans="1:11" ht="12.75">
      <c r="A1475" s="2" t="s">
        <v>4159</v>
      </c>
      <c r="B1475" t="s">
        <v>4160</v>
      </c>
      <c r="C1475" s="8">
        <v>11.727272727272727</v>
      </c>
      <c r="D1475" s="7">
        <v>3.437758254761644</v>
      </c>
      <c r="E1475">
        <v>56</v>
      </c>
      <c r="F1475">
        <v>10</v>
      </c>
      <c r="G1475" s="3">
        <f t="shared" si="92"/>
        <v>1</v>
      </c>
      <c r="H1475">
        <v>11</v>
      </c>
      <c r="I1475" s="7">
        <f t="shared" si="93"/>
        <v>19.642857142857142</v>
      </c>
      <c r="J1475">
        <f t="shared" si="94"/>
        <v>45</v>
      </c>
      <c r="K1475" s="7">
        <f t="shared" si="95"/>
        <v>80.35714285714286</v>
      </c>
    </row>
    <row r="1476" spans="1:11" ht="12.75">
      <c r="A1476" s="2" t="s">
        <v>4161</v>
      </c>
      <c r="B1476" t="s">
        <v>4162</v>
      </c>
      <c r="C1476" s="8">
        <v>7.814814814814815</v>
      </c>
      <c r="D1476" s="7">
        <v>1.9626135258506332</v>
      </c>
      <c r="E1476">
        <v>54</v>
      </c>
      <c r="F1476">
        <v>118</v>
      </c>
      <c r="G1476" s="3">
        <f t="shared" si="92"/>
        <v>2.0718820073061255</v>
      </c>
      <c r="H1476">
        <v>54</v>
      </c>
      <c r="I1476" s="7">
        <f t="shared" si="93"/>
        <v>100</v>
      </c>
      <c r="J1476">
        <f t="shared" si="94"/>
        <v>0</v>
      </c>
      <c r="K1476" s="7">
        <f t="shared" si="95"/>
        <v>0</v>
      </c>
    </row>
    <row r="1477" spans="1:11" ht="12.75">
      <c r="A1477" s="2" t="s">
        <v>4163</v>
      </c>
      <c r="B1477" t="s">
        <v>4164</v>
      </c>
      <c r="C1477" s="8">
        <v>8.90566037735849</v>
      </c>
      <c r="D1477" s="7">
        <v>2.194960582644114</v>
      </c>
      <c r="E1477">
        <v>53</v>
      </c>
      <c r="F1477">
        <v>2424</v>
      </c>
      <c r="G1477" s="3">
        <f t="shared" si="92"/>
        <v>3.3845326154942486</v>
      </c>
      <c r="H1477">
        <v>53</v>
      </c>
      <c r="I1477" s="7">
        <f t="shared" si="93"/>
        <v>100</v>
      </c>
      <c r="J1477">
        <f t="shared" si="94"/>
        <v>0</v>
      </c>
      <c r="K1477" s="7">
        <f t="shared" si="95"/>
        <v>0</v>
      </c>
    </row>
    <row r="1478" spans="1:11" ht="12.75">
      <c r="A1478" s="2" t="s">
        <v>4165</v>
      </c>
      <c r="B1478" t="s">
        <v>4165</v>
      </c>
      <c r="C1478" s="8">
        <v>7.509433962264151</v>
      </c>
      <c r="D1478" s="7">
        <v>2.1269573927003917</v>
      </c>
      <c r="E1478">
        <v>53</v>
      </c>
      <c r="F1478">
        <v>223</v>
      </c>
      <c r="G1478" s="3">
        <f t="shared" si="92"/>
        <v>2.3483048630481607</v>
      </c>
      <c r="H1478">
        <v>53</v>
      </c>
      <c r="I1478" s="7">
        <f t="shared" si="93"/>
        <v>100</v>
      </c>
      <c r="J1478">
        <f t="shared" si="94"/>
        <v>0</v>
      </c>
      <c r="K1478" s="7">
        <f t="shared" si="95"/>
        <v>0</v>
      </c>
    </row>
    <row r="1479" spans="1:11" ht="12.75">
      <c r="A1479" s="2" t="s">
        <v>4166</v>
      </c>
      <c r="B1479" t="s">
        <v>4166</v>
      </c>
      <c r="C1479" s="8">
        <v>7.16</v>
      </c>
      <c r="D1479" s="7">
        <v>2.2529798861390073</v>
      </c>
      <c r="E1479">
        <v>50</v>
      </c>
      <c r="F1479">
        <v>37</v>
      </c>
      <c r="G1479" s="3">
        <f t="shared" si="92"/>
        <v>1.568201724066995</v>
      </c>
      <c r="H1479">
        <v>50</v>
      </c>
      <c r="I1479" s="7">
        <f t="shared" si="93"/>
        <v>100</v>
      </c>
      <c r="J1479">
        <f t="shared" si="94"/>
        <v>0</v>
      </c>
      <c r="K1479" s="7">
        <f t="shared" si="95"/>
        <v>0</v>
      </c>
    </row>
    <row r="1480" spans="1:11" ht="12.75">
      <c r="A1480" s="2" t="s">
        <v>4167</v>
      </c>
      <c r="B1480" t="s">
        <v>4120</v>
      </c>
      <c r="C1480" s="8">
        <v>11.471698113207546</v>
      </c>
      <c r="D1480" s="7">
        <v>2.1086249035887916</v>
      </c>
      <c r="E1480">
        <v>54</v>
      </c>
      <c r="F1480">
        <v>6583</v>
      </c>
      <c r="G1480" s="3">
        <f t="shared" si="92"/>
        <v>3.8184238550920786</v>
      </c>
      <c r="H1480">
        <v>53</v>
      </c>
      <c r="I1480" s="7">
        <f t="shared" si="93"/>
        <v>98.14814814814815</v>
      </c>
      <c r="J1480">
        <f t="shared" si="94"/>
        <v>1</v>
      </c>
      <c r="K1480" s="7">
        <f t="shared" si="95"/>
        <v>1.8518518518518519</v>
      </c>
    </row>
    <row r="1481" spans="1:11" ht="12.75">
      <c r="A1481" s="2" t="s">
        <v>4168</v>
      </c>
      <c r="B1481" t="s">
        <v>4169</v>
      </c>
      <c r="C1481" s="8">
        <v>12.795454545454545</v>
      </c>
      <c r="D1481" s="7">
        <v>2.0182832384093112</v>
      </c>
      <c r="E1481">
        <v>53</v>
      </c>
      <c r="F1481">
        <v>36</v>
      </c>
      <c r="G1481" s="3">
        <f t="shared" si="92"/>
        <v>1.5563025007672873</v>
      </c>
      <c r="H1481">
        <v>44</v>
      </c>
      <c r="I1481" s="7">
        <f t="shared" si="93"/>
        <v>83.01886792452831</v>
      </c>
      <c r="J1481">
        <f t="shared" si="94"/>
        <v>9</v>
      </c>
      <c r="K1481" s="7">
        <f t="shared" si="95"/>
        <v>16.9811320754717</v>
      </c>
    </row>
    <row r="1482" spans="1:11" ht="12.75">
      <c r="A1482" s="2" t="s">
        <v>4170</v>
      </c>
      <c r="B1482" t="s">
        <v>4171</v>
      </c>
      <c r="C1482" s="8">
        <v>6.518518518518518</v>
      </c>
      <c r="D1482" s="7">
        <v>2.0069759542113768</v>
      </c>
      <c r="E1482">
        <v>54</v>
      </c>
      <c r="F1482">
        <v>69</v>
      </c>
      <c r="G1482" s="3">
        <f t="shared" si="92"/>
        <v>1.8388490907372552</v>
      </c>
      <c r="H1482">
        <v>54</v>
      </c>
      <c r="I1482" s="7">
        <f t="shared" si="93"/>
        <v>100</v>
      </c>
      <c r="J1482">
        <f t="shared" si="94"/>
        <v>0</v>
      </c>
      <c r="K1482" s="7">
        <f t="shared" si="95"/>
        <v>0</v>
      </c>
    </row>
    <row r="1483" spans="1:11" ht="12.75">
      <c r="A1483" s="2" t="s">
        <v>4172</v>
      </c>
      <c r="B1483" t="s">
        <v>4172</v>
      </c>
      <c r="C1483" s="8">
        <v>10.673469387755102</v>
      </c>
      <c r="D1483" s="7">
        <v>3.0303173314443006</v>
      </c>
      <c r="E1483">
        <v>54</v>
      </c>
      <c r="F1483">
        <v>50</v>
      </c>
      <c r="G1483" s="3">
        <f t="shared" si="92"/>
        <v>1.6989700043360187</v>
      </c>
      <c r="H1483">
        <v>49</v>
      </c>
      <c r="I1483" s="7">
        <f t="shared" si="93"/>
        <v>90.74074074074075</v>
      </c>
      <c r="J1483">
        <f t="shared" si="94"/>
        <v>5</v>
      </c>
      <c r="K1483" s="7">
        <f t="shared" si="95"/>
        <v>9.25925925925926</v>
      </c>
    </row>
    <row r="1484" spans="1:11" ht="12.75">
      <c r="A1484" s="2" t="s">
        <v>4173</v>
      </c>
      <c r="B1484" t="s">
        <v>4173</v>
      </c>
      <c r="C1484" s="8">
        <v>9.11320754716981</v>
      </c>
      <c r="D1484" s="7">
        <v>2.5318006465336294</v>
      </c>
      <c r="E1484">
        <v>53</v>
      </c>
      <c r="F1484">
        <v>3</v>
      </c>
      <c r="G1484" s="3">
        <f t="shared" si="92"/>
        <v>0.47712125471966244</v>
      </c>
      <c r="H1484">
        <v>53</v>
      </c>
      <c r="I1484" s="7">
        <f t="shared" si="93"/>
        <v>100</v>
      </c>
      <c r="J1484">
        <f t="shared" si="94"/>
        <v>0</v>
      </c>
      <c r="K1484" s="7">
        <f t="shared" si="95"/>
        <v>0</v>
      </c>
    </row>
    <row r="1485" spans="1:11" ht="12.75">
      <c r="A1485" s="2" t="s">
        <v>4174</v>
      </c>
      <c r="B1485" t="s">
        <v>4174</v>
      </c>
      <c r="C1485" s="8">
        <v>10.39622641509434</v>
      </c>
      <c r="D1485" s="7">
        <v>2.5064503143927648</v>
      </c>
      <c r="E1485">
        <v>53</v>
      </c>
      <c r="F1485">
        <v>1036</v>
      </c>
      <c r="G1485" s="3">
        <f t="shared" si="92"/>
        <v>3.0153597554092144</v>
      </c>
      <c r="H1485">
        <v>53</v>
      </c>
      <c r="I1485" s="7">
        <f t="shared" si="93"/>
        <v>100</v>
      </c>
      <c r="J1485">
        <f t="shared" si="94"/>
        <v>0</v>
      </c>
      <c r="K1485" s="7">
        <f t="shared" si="95"/>
        <v>0</v>
      </c>
    </row>
    <row r="1486" spans="1:11" ht="12.75">
      <c r="A1486" s="2" t="s">
        <v>4175</v>
      </c>
      <c r="B1486" t="s">
        <v>4176</v>
      </c>
      <c r="C1486" s="8">
        <v>14.633333333333333</v>
      </c>
      <c r="D1486" s="7">
        <v>1.828572711411697</v>
      </c>
      <c r="E1486">
        <v>56</v>
      </c>
      <c r="F1486">
        <v>9</v>
      </c>
      <c r="G1486" s="3">
        <f t="shared" si="92"/>
        <v>0.9542425094393249</v>
      </c>
      <c r="H1486">
        <v>30</v>
      </c>
      <c r="I1486" s="7">
        <f t="shared" si="93"/>
        <v>53.57142857142857</v>
      </c>
      <c r="J1486">
        <f t="shared" si="94"/>
        <v>26</v>
      </c>
      <c r="K1486" s="7">
        <f t="shared" si="95"/>
        <v>46.42857142857143</v>
      </c>
    </row>
    <row r="1487" spans="1:11" ht="12.75">
      <c r="A1487" s="2" t="s">
        <v>4177</v>
      </c>
      <c r="B1487" t="s">
        <v>4178</v>
      </c>
      <c r="C1487" s="8">
        <v>7.245283018867925</v>
      </c>
      <c r="D1487" s="7">
        <v>2.3196954406970574</v>
      </c>
      <c r="E1487">
        <v>53</v>
      </c>
      <c r="F1487">
        <v>275</v>
      </c>
      <c r="G1487" s="3">
        <f t="shared" si="92"/>
        <v>2.439332693830263</v>
      </c>
      <c r="H1487">
        <v>53</v>
      </c>
      <c r="I1487" s="7">
        <f t="shared" si="93"/>
        <v>100</v>
      </c>
      <c r="J1487">
        <f t="shared" si="94"/>
        <v>0</v>
      </c>
      <c r="K1487" s="7">
        <f t="shared" si="95"/>
        <v>0</v>
      </c>
    </row>
    <row r="1488" spans="1:11" ht="12.75">
      <c r="A1488" s="2" t="s">
        <v>4179</v>
      </c>
      <c r="C1488" s="8">
        <v>12.125</v>
      </c>
      <c r="D1488" s="7">
        <v>2.786808990193997</v>
      </c>
      <c r="E1488">
        <v>53</v>
      </c>
      <c r="F1488">
        <v>17</v>
      </c>
      <c r="G1488" s="3">
        <f t="shared" si="92"/>
        <v>1.2304489213782739</v>
      </c>
      <c r="H1488">
        <v>24</v>
      </c>
      <c r="I1488" s="7">
        <f t="shared" si="93"/>
        <v>45.283018867924525</v>
      </c>
      <c r="J1488">
        <f t="shared" si="94"/>
        <v>29</v>
      </c>
      <c r="K1488" s="7">
        <f t="shared" si="95"/>
        <v>54.716981132075475</v>
      </c>
    </row>
    <row r="1489" spans="1:11" ht="12.75">
      <c r="A1489" s="2" t="s">
        <v>4180</v>
      </c>
      <c r="B1489" t="s">
        <v>4181</v>
      </c>
      <c r="C1489" s="8">
        <v>8.272727272727273</v>
      </c>
      <c r="D1489" s="7">
        <v>2.2148868832795743</v>
      </c>
      <c r="E1489">
        <v>57</v>
      </c>
      <c r="F1489">
        <v>336</v>
      </c>
      <c r="G1489" s="3">
        <f t="shared" si="92"/>
        <v>2.526339277389844</v>
      </c>
      <c r="H1489">
        <v>55</v>
      </c>
      <c r="I1489" s="7">
        <f t="shared" si="93"/>
        <v>96.49122807017544</v>
      </c>
      <c r="J1489">
        <f t="shared" si="94"/>
        <v>2</v>
      </c>
      <c r="K1489" s="7">
        <f t="shared" si="95"/>
        <v>3.508771929824561</v>
      </c>
    </row>
    <row r="1490" spans="1:11" ht="12.75">
      <c r="A1490" s="2" t="s">
        <v>4182</v>
      </c>
      <c r="B1490" t="s">
        <v>4183</v>
      </c>
      <c r="C1490" s="8">
        <v>8.098360655737705</v>
      </c>
      <c r="D1490" s="7">
        <v>2.700030358056411</v>
      </c>
      <c r="E1490">
        <v>62</v>
      </c>
      <c r="F1490">
        <v>333</v>
      </c>
      <c r="G1490" s="3">
        <f t="shared" si="92"/>
        <v>2.5224442335063197</v>
      </c>
      <c r="H1490">
        <v>61</v>
      </c>
      <c r="I1490" s="7">
        <f t="shared" si="93"/>
        <v>98.38709677419355</v>
      </c>
      <c r="J1490">
        <f t="shared" si="94"/>
        <v>1</v>
      </c>
      <c r="K1490" s="7">
        <f t="shared" si="95"/>
        <v>1.6129032258064515</v>
      </c>
    </row>
    <row r="1491" spans="1:11" ht="12.75">
      <c r="A1491" s="2" t="s">
        <v>4184</v>
      </c>
      <c r="B1491" t="s">
        <v>4185</v>
      </c>
      <c r="C1491" s="8">
        <v>6.150943396226415</v>
      </c>
      <c r="D1491" s="7">
        <v>1.6686731995014477</v>
      </c>
      <c r="E1491">
        <v>53</v>
      </c>
      <c r="F1491">
        <v>450</v>
      </c>
      <c r="G1491" s="3">
        <f t="shared" si="92"/>
        <v>2.6532125137753435</v>
      </c>
      <c r="H1491">
        <v>53</v>
      </c>
      <c r="I1491" s="7">
        <f t="shared" si="93"/>
        <v>100</v>
      </c>
      <c r="J1491">
        <f t="shared" si="94"/>
        <v>0</v>
      </c>
      <c r="K1491" s="7">
        <f t="shared" si="95"/>
        <v>0</v>
      </c>
    </row>
    <row r="1492" spans="1:11" ht="12.75">
      <c r="A1492" s="2" t="s">
        <v>4186</v>
      </c>
      <c r="B1492" t="s">
        <v>4187</v>
      </c>
      <c r="C1492" s="8">
        <v>6.951612903225806</v>
      </c>
      <c r="D1492" s="7">
        <v>2.3147950329178055</v>
      </c>
      <c r="E1492">
        <v>62</v>
      </c>
      <c r="F1492">
        <v>1485</v>
      </c>
      <c r="G1492" s="3">
        <f t="shared" si="92"/>
        <v>3.171726453653231</v>
      </c>
      <c r="H1492">
        <v>62</v>
      </c>
      <c r="I1492" s="7">
        <f t="shared" si="93"/>
        <v>100</v>
      </c>
      <c r="J1492">
        <f t="shared" si="94"/>
        <v>0</v>
      </c>
      <c r="K1492" s="7">
        <f t="shared" si="95"/>
        <v>0</v>
      </c>
    </row>
    <row r="1493" spans="1:11" ht="12.75">
      <c r="A1493" s="2" t="s">
        <v>4188</v>
      </c>
      <c r="B1493" t="s">
        <v>4189</v>
      </c>
      <c r="C1493" s="8">
        <v>4.140350877192983</v>
      </c>
      <c r="D1493" s="7">
        <v>1.7671465750027242</v>
      </c>
      <c r="E1493">
        <v>57</v>
      </c>
      <c r="F1493">
        <v>2144</v>
      </c>
      <c r="G1493" s="3">
        <f t="shared" si="92"/>
        <v>3.3312247810207323</v>
      </c>
      <c r="H1493">
        <v>57</v>
      </c>
      <c r="I1493" s="7">
        <f t="shared" si="93"/>
        <v>100</v>
      </c>
      <c r="J1493">
        <f t="shared" si="94"/>
        <v>0</v>
      </c>
      <c r="K1493" s="7">
        <f t="shared" si="95"/>
        <v>0</v>
      </c>
    </row>
    <row r="1494" spans="1:11" ht="12.75">
      <c r="A1494" s="2" t="s">
        <v>4190</v>
      </c>
      <c r="B1494" t="s">
        <v>4191</v>
      </c>
      <c r="C1494" s="8">
        <v>12.365384615384615</v>
      </c>
      <c r="D1494" s="7">
        <v>1.940576487560436</v>
      </c>
      <c r="E1494">
        <v>53</v>
      </c>
      <c r="F1494">
        <v>25</v>
      </c>
      <c r="G1494" s="3">
        <f t="shared" si="92"/>
        <v>1.3979400086720377</v>
      </c>
      <c r="H1494">
        <v>52</v>
      </c>
      <c r="I1494" s="7">
        <f t="shared" si="93"/>
        <v>98.11320754716981</v>
      </c>
      <c r="J1494">
        <f t="shared" si="94"/>
        <v>1</v>
      </c>
      <c r="K1494" s="7">
        <f t="shared" si="95"/>
        <v>1.8867924528301887</v>
      </c>
    </row>
    <row r="1495" spans="1:11" ht="12.75">
      <c r="A1495" s="2" t="s">
        <v>4192</v>
      </c>
      <c r="B1495" t="s">
        <v>4193</v>
      </c>
      <c r="C1495" s="8">
        <v>4.767857142857143</v>
      </c>
      <c r="D1495" s="7">
        <v>2.0359592014895265</v>
      </c>
      <c r="E1495">
        <v>56</v>
      </c>
      <c r="F1495">
        <v>58078</v>
      </c>
      <c r="G1495" s="3">
        <f t="shared" si="92"/>
        <v>4.764011652390399</v>
      </c>
      <c r="H1495">
        <v>56</v>
      </c>
      <c r="I1495" s="7">
        <f t="shared" si="93"/>
        <v>100</v>
      </c>
      <c r="J1495">
        <f t="shared" si="94"/>
        <v>0</v>
      </c>
      <c r="K1495" s="7">
        <f t="shared" si="95"/>
        <v>0</v>
      </c>
    </row>
    <row r="1496" spans="1:11" ht="12.75">
      <c r="A1496" s="2" t="s">
        <v>4194</v>
      </c>
      <c r="B1496" t="s">
        <v>4194</v>
      </c>
      <c r="C1496" s="8">
        <v>8.24074074074074</v>
      </c>
      <c r="D1496" s="7">
        <v>2.346697279198079</v>
      </c>
      <c r="E1496">
        <v>54</v>
      </c>
      <c r="F1496">
        <v>284</v>
      </c>
      <c r="G1496" s="3">
        <f t="shared" si="92"/>
        <v>2.4533183400470375</v>
      </c>
      <c r="H1496">
        <v>54</v>
      </c>
      <c r="I1496" s="7">
        <f t="shared" si="93"/>
        <v>100</v>
      </c>
      <c r="J1496">
        <f t="shared" si="94"/>
        <v>0</v>
      </c>
      <c r="K1496" s="7">
        <f t="shared" si="95"/>
        <v>0</v>
      </c>
    </row>
    <row r="1497" spans="1:11" ht="12.75">
      <c r="A1497" s="2" t="s">
        <v>4195</v>
      </c>
      <c r="B1497" t="s">
        <v>2362</v>
      </c>
      <c r="C1497" s="8">
        <v>7.508771929824562</v>
      </c>
      <c r="D1497" s="7">
        <v>3.145988415072348</v>
      </c>
      <c r="E1497">
        <v>57</v>
      </c>
      <c r="F1497">
        <v>103</v>
      </c>
      <c r="G1497" s="3">
        <f t="shared" si="92"/>
        <v>2.012837224705172</v>
      </c>
      <c r="H1497">
        <v>57</v>
      </c>
      <c r="I1497" s="7">
        <f t="shared" si="93"/>
        <v>100</v>
      </c>
      <c r="J1497">
        <f t="shared" si="94"/>
        <v>0</v>
      </c>
      <c r="K1497" s="7">
        <f t="shared" si="95"/>
        <v>0</v>
      </c>
    </row>
    <row r="1498" spans="1:11" ht="12.75">
      <c r="A1498" s="2" t="s">
        <v>4196</v>
      </c>
      <c r="B1498" t="s">
        <v>4197</v>
      </c>
      <c r="C1498" s="8">
        <v>7.140350877192983</v>
      </c>
      <c r="D1498" s="7">
        <v>1.8750104427445202</v>
      </c>
      <c r="E1498">
        <v>57</v>
      </c>
      <c r="F1498">
        <v>216</v>
      </c>
      <c r="G1498" s="3">
        <f t="shared" si="92"/>
        <v>2.3344537511509307</v>
      </c>
      <c r="H1498">
        <v>57</v>
      </c>
      <c r="I1498" s="7">
        <f t="shared" si="93"/>
        <v>100</v>
      </c>
      <c r="J1498">
        <f t="shared" si="94"/>
        <v>0</v>
      </c>
      <c r="K1498" s="7">
        <f t="shared" si="95"/>
        <v>0</v>
      </c>
    </row>
    <row r="1499" spans="1:11" ht="12.75">
      <c r="A1499" s="2" t="s">
        <v>4198</v>
      </c>
      <c r="B1499" t="s">
        <v>4199</v>
      </c>
      <c r="C1499" s="8">
        <v>10.5</v>
      </c>
      <c r="D1499" s="7">
        <v>2.3290616784204734</v>
      </c>
      <c r="E1499">
        <v>54</v>
      </c>
      <c r="F1499">
        <v>159</v>
      </c>
      <c r="G1499" s="3">
        <f t="shared" si="92"/>
        <v>2.2013971243204513</v>
      </c>
      <c r="H1499">
        <v>54</v>
      </c>
      <c r="I1499" s="7">
        <f t="shared" si="93"/>
        <v>100</v>
      </c>
      <c r="J1499">
        <f t="shared" si="94"/>
        <v>0</v>
      </c>
      <c r="K1499" s="7">
        <f t="shared" si="95"/>
        <v>0</v>
      </c>
    </row>
    <row r="1500" spans="1:11" ht="12.75">
      <c r="A1500" s="2" t="s">
        <v>4200</v>
      </c>
      <c r="B1500" t="s">
        <v>2054</v>
      </c>
      <c r="C1500" s="8">
        <v>8.38888888888889</v>
      </c>
      <c r="D1500" s="7">
        <v>1.887562735847741</v>
      </c>
      <c r="E1500">
        <v>54</v>
      </c>
      <c r="F1500">
        <v>593</v>
      </c>
      <c r="G1500" s="3">
        <f t="shared" si="92"/>
        <v>2.7730546933642626</v>
      </c>
      <c r="H1500">
        <v>54</v>
      </c>
      <c r="I1500" s="7">
        <f t="shared" si="93"/>
        <v>100</v>
      </c>
      <c r="J1500">
        <f t="shared" si="94"/>
        <v>0</v>
      </c>
      <c r="K1500" s="7">
        <f t="shared" si="95"/>
        <v>0</v>
      </c>
    </row>
    <row r="1501" spans="1:11" ht="12.75">
      <c r="A1501" s="2" t="s">
        <v>4201</v>
      </c>
      <c r="B1501" t="s">
        <v>4202</v>
      </c>
      <c r="C1501" s="8">
        <v>5.4</v>
      </c>
      <c r="D1501" s="7">
        <v>1.7842851423995423</v>
      </c>
      <c r="E1501">
        <v>50</v>
      </c>
      <c r="F1501">
        <v>27</v>
      </c>
      <c r="G1501" s="3">
        <f t="shared" si="92"/>
        <v>1.4313637641589874</v>
      </c>
      <c r="H1501">
        <v>50</v>
      </c>
      <c r="I1501" s="7">
        <f t="shared" si="93"/>
        <v>100</v>
      </c>
      <c r="J1501">
        <f t="shared" si="94"/>
        <v>0</v>
      </c>
      <c r="K1501" s="7">
        <f t="shared" si="95"/>
        <v>0</v>
      </c>
    </row>
    <row r="1502" spans="1:11" ht="12.75">
      <c r="A1502" s="2" t="s">
        <v>3681</v>
      </c>
      <c r="B1502" t="s">
        <v>3681</v>
      </c>
      <c r="C1502" s="8">
        <v>12.627450980392156</v>
      </c>
      <c r="D1502" s="7">
        <v>2.323452468321446</v>
      </c>
      <c r="E1502">
        <v>57</v>
      </c>
      <c r="F1502">
        <v>80</v>
      </c>
      <c r="G1502" s="3">
        <f t="shared" si="92"/>
        <v>1.9030899869919435</v>
      </c>
      <c r="H1502">
        <v>51</v>
      </c>
      <c r="I1502" s="7">
        <f t="shared" si="93"/>
        <v>89.47368421052632</v>
      </c>
      <c r="J1502">
        <f t="shared" si="94"/>
        <v>6</v>
      </c>
      <c r="K1502" s="7">
        <f t="shared" si="95"/>
        <v>10.526315789473685</v>
      </c>
    </row>
    <row r="1503" spans="1:11" ht="12.75">
      <c r="A1503" s="2" t="s">
        <v>4203</v>
      </c>
      <c r="B1503" t="s">
        <v>4204</v>
      </c>
      <c r="C1503" s="8">
        <v>7.46</v>
      </c>
      <c r="D1503" s="7">
        <v>2.196565036411095</v>
      </c>
      <c r="E1503">
        <v>50</v>
      </c>
      <c r="F1503">
        <v>214</v>
      </c>
      <c r="G1503" s="3">
        <f t="shared" si="92"/>
        <v>2.330413773349191</v>
      </c>
      <c r="H1503">
        <v>50</v>
      </c>
      <c r="I1503" s="7">
        <f t="shared" si="93"/>
        <v>100</v>
      </c>
      <c r="J1503">
        <f t="shared" si="94"/>
        <v>0</v>
      </c>
      <c r="K1503" s="7">
        <f t="shared" si="95"/>
        <v>0</v>
      </c>
    </row>
    <row r="1504" spans="1:11" ht="12.75">
      <c r="A1504" s="2" t="s">
        <v>4205</v>
      </c>
      <c r="B1504" t="s">
        <v>4206</v>
      </c>
      <c r="C1504" s="8">
        <v>9.87037037037037</v>
      </c>
      <c r="D1504" s="7">
        <v>2.2988618701377943</v>
      </c>
      <c r="E1504">
        <v>54</v>
      </c>
      <c r="F1504">
        <v>123</v>
      </c>
      <c r="G1504" s="3">
        <f t="shared" si="92"/>
        <v>2.089905111439398</v>
      </c>
      <c r="H1504">
        <v>54</v>
      </c>
      <c r="I1504" s="7">
        <f t="shared" si="93"/>
        <v>100</v>
      </c>
      <c r="J1504">
        <f t="shared" si="94"/>
        <v>0</v>
      </c>
      <c r="K1504" s="7">
        <f t="shared" si="95"/>
        <v>0</v>
      </c>
    </row>
    <row r="1505" spans="1:11" ht="12.75">
      <c r="A1505" s="2" t="s">
        <v>4207</v>
      </c>
      <c r="C1505" s="8">
        <v>14.404255319148936</v>
      </c>
      <c r="D1505" s="7">
        <v>1.6896047192488717</v>
      </c>
      <c r="E1505">
        <v>53</v>
      </c>
      <c r="F1505">
        <v>3</v>
      </c>
      <c r="G1505" s="3">
        <f t="shared" si="92"/>
        <v>0.47712125471966244</v>
      </c>
      <c r="H1505">
        <v>47</v>
      </c>
      <c r="I1505" s="7">
        <f t="shared" si="93"/>
        <v>88.67924528301887</v>
      </c>
      <c r="J1505">
        <f t="shared" si="94"/>
        <v>6</v>
      </c>
      <c r="K1505" s="7">
        <f t="shared" si="95"/>
        <v>11.320754716981131</v>
      </c>
    </row>
    <row r="1506" spans="1:11" ht="12.75">
      <c r="A1506" s="2" t="s">
        <v>4208</v>
      </c>
      <c r="B1506" t="s">
        <v>4209</v>
      </c>
      <c r="C1506" s="8">
        <v>12.448275862068966</v>
      </c>
      <c r="D1506" s="7">
        <v>2.2612608192357713</v>
      </c>
      <c r="E1506">
        <v>54</v>
      </c>
      <c r="F1506">
        <v>25</v>
      </c>
      <c r="G1506" s="3">
        <f t="shared" si="92"/>
        <v>1.3979400086720377</v>
      </c>
      <c r="H1506">
        <v>29</v>
      </c>
      <c r="I1506" s="7">
        <f t="shared" si="93"/>
        <v>53.7037037037037</v>
      </c>
      <c r="J1506">
        <f t="shared" si="94"/>
        <v>25</v>
      </c>
      <c r="K1506" s="7">
        <f t="shared" si="95"/>
        <v>46.2962962962963</v>
      </c>
    </row>
    <row r="1507" spans="1:11" ht="12.75">
      <c r="A1507" s="2" t="s">
        <v>4210</v>
      </c>
      <c r="B1507" t="s">
        <v>4211</v>
      </c>
      <c r="C1507" s="8">
        <v>11.826923076923077</v>
      </c>
      <c r="D1507" s="7">
        <v>3.0209799335104326</v>
      </c>
      <c r="E1507">
        <v>54</v>
      </c>
      <c r="F1507">
        <v>140</v>
      </c>
      <c r="G1507" s="3">
        <f t="shared" si="92"/>
        <v>2.146128035678238</v>
      </c>
      <c r="H1507">
        <v>52</v>
      </c>
      <c r="I1507" s="7">
        <f t="shared" si="93"/>
        <v>96.29629629629629</v>
      </c>
      <c r="J1507">
        <f t="shared" si="94"/>
        <v>2</v>
      </c>
      <c r="K1507" s="7">
        <f t="shared" si="95"/>
        <v>3.7037037037037037</v>
      </c>
    </row>
    <row r="1508" spans="1:11" ht="12.75">
      <c r="A1508" s="2" t="s">
        <v>4212</v>
      </c>
      <c r="B1508" t="s">
        <v>4212</v>
      </c>
      <c r="C1508" s="8">
        <v>11.466666666666667</v>
      </c>
      <c r="D1508" s="7">
        <v>2.687561814311836</v>
      </c>
      <c r="E1508">
        <v>57</v>
      </c>
      <c r="F1508">
        <v>18</v>
      </c>
      <c r="G1508" s="3">
        <f t="shared" si="92"/>
        <v>1.255272505103306</v>
      </c>
      <c r="H1508">
        <v>30</v>
      </c>
      <c r="I1508" s="7">
        <f t="shared" si="93"/>
        <v>52.63157894736842</v>
      </c>
      <c r="J1508">
        <f t="shared" si="94"/>
        <v>27</v>
      </c>
      <c r="K1508" s="7">
        <f t="shared" si="95"/>
        <v>47.36842105263158</v>
      </c>
    </row>
    <row r="1509" spans="1:11" ht="12.75">
      <c r="A1509" s="2" t="s">
        <v>4213</v>
      </c>
      <c r="B1509" t="s">
        <v>4213</v>
      </c>
      <c r="C1509" s="8">
        <v>9.333333333333334</v>
      </c>
      <c r="D1509" s="7">
        <v>2.6917063396418124</v>
      </c>
      <c r="E1509">
        <v>54</v>
      </c>
      <c r="F1509">
        <v>67</v>
      </c>
      <c r="G1509" s="3">
        <f t="shared" si="92"/>
        <v>1.8260748027008264</v>
      </c>
      <c r="H1509">
        <v>54</v>
      </c>
      <c r="I1509" s="7">
        <f t="shared" si="93"/>
        <v>100</v>
      </c>
      <c r="J1509">
        <f t="shared" si="94"/>
        <v>0</v>
      </c>
      <c r="K1509" s="7">
        <f t="shared" si="95"/>
        <v>0</v>
      </c>
    </row>
    <row r="1510" spans="1:11" ht="12.75">
      <c r="A1510" s="2" t="s">
        <v>4214</v>
      </c>
      <c r="B1510" t="s">
        <v>4214</v>
      </c>
      <c r="C1510" s="8">
        <v>11.25</v>
      </c>
      <c r="D1510" s="7">
        <v>1.665150825819473</v>
      </c>
      <c r="E1510">
        <v>57</v>
      </c>
      <c r="F1510">
        <v>104</v>
      </c>
      <c r="G1510" s="3">
        <f t="shared" si="92"/>
        <v>2.0170333392987803</v>
      </c>
      <c r="H1510">
        <v>56</v>
      </c>
      <c r="I1510" s="7">
        <f t="shared" si="93"/>
        <v>98.24561403508773</v>
      </c>
      <c r="J1510">
        <f t="shared" si="94"/>
        <v>1</v>
      </c>
      <c r="K1510" s="7">
        <f t="shared" si="95"/>
        <v>1.7543859649122806</v>
      </c>
    </row>
    <row r="1511" spans="1:11" ht="12.75">
      <c r="A1511" s="2" t="s">
        <v>4215</v>
      </c>
      <c r="B1511" t="s">
        <v>4216</v>
      </c>
      <c r="C1511" s="8">
        <v>5.481481481481482</v>
      </c>
      <c r="D1511" s="7">
        <v>1.7017276542045607</v>
      </c>
      <c r="E1511">
        <v>54</v>
      </c>
      <c r="F1511">
        <v>307</v>
      </c>
      <c r="G1511" s="3">
        <f t="shared" si="92"/>
        <v>2.4871383754771865</v>
      </c>
      <c r="H1511">
        <v>54</v>
      </c>
      <c r="I1511" s="7">
        <f t="shared" si="93"/>
        <v>100</v>
      </c>
      <c r="J1511">
        <f t="shared" si="94"/>
        <v>0</v>
      </c>
      <c r="K1511" s="7">
        <f t="shared" si="95"/>
        <v>0</v>
      </c>
    </row>
    <row r="1512" spans="1:11" ht="12.75">
      <c r="A1512" s="2" t="s">
        <v>4217</v>
      </c>
      <c r="B1512" t="s">
        <v>4218</v>
      </c>
      <c r="C1512" s="8">
        <v>9.20754716981132</v>
      </c>
      <c r="D1512" s="7">
        <v>2.6044229433647157</v>
      </c>
      <c r="E1512">
        <v>53</v>
      </c>
      <c r="F1512">
        <v>461</v>
      </c>
      <c r="G1512" s="3">
        <f t="shared" si="92"/>
        <v>2.663700925389648</v>
      </c>
      <c r="H1512">
        <v>53</v>
      </c>
      <c r="I1512" s="7">
        <f t="shared" si="93"/>
        <v>100</v>
      </c>
      <c r="J1512">
        <f t="shared" si="94"/>
        <v>0</v>
      </c>
      <c r="K1512" s="7">
        <f t="shared" si="95"/>
        <v>0</v>
      </c>
    </row>
    <row r="1513" spans="1:11" ht="12.75">
      <c r="A1513" s="2" t="s">
        <v>4219</v>
      </c>
      <c r="B1513" t="s">
        <v>4220</v>
      </c>
      <c r="C1513" s="8">
        <v>10.360655737704919</v>
      </c>
      <c r="D1513" s="7">
        <v>2.8108882752921476</v>
      </c>
      <c r="E1513">
        <v>62</v>
      </c>
      <c r="F1513">
        <v>27</v>
      </c>
      <c r="G1513" s="3">
        <f t="shared" si="92"/>
        <v>1.4313637641589874</v>
      </c>
      <c r="H1513">
        <v>61</v>
      </c>
      <c r="I1513" s="7">
        <f t="shared" si="93"/>
        <v>98.38709677419355</v>
      </c>
      <c r="J1513">
        <f t="shared" si="94"/>
        <v>1</v>
      </c>
      <c r="K1513" s="7">
        <f t="shared" si="95"/>
        <v>1.6129032258064515</v>
      </c>
    </row>
    <row r="1514" spans="1:11" ht="12.75">
      <c r="A1514" s="2" t="s">
        <v>4221</v>
      </c>
      <c r="B1514" t="s">
        <v>4222</v>
      </c>
      <c r="C1514" s="8">
        <v>11.326530612244898</v>
      </c>
      <c r="D1514" s="7">
        <v>2.115298984994408</v>
      </c>
      <c r="E1514">
        <v>54</v>
      </c>
      <c r="F1514">
        <v>79</v>
      </c>
      <c r="G1514" s="3">
        <f t="shared" si="92"/>
        <v>1.8976270912904414</v>
      </c>
      <c r="H1514">
        <v>49</v>
      </c>
      <c r="I1514" s="7">
        <f t="shared" si="93"/>
        <v>90.74074074074075</v>
      </c>
      <c r="J1514">
        <f t="shared" si="94"/>
        <v>5</v>
      </c>
      <c r="K1514" s="7">
        <f t="shared" si="95"/>
        <v>9.25925925925926</v>
      </c>
    </row>
    <row r="1515" spans="1:11" ht="12.75">
      <c r="A1515" s="2" t="s">
        <v>4223</v>
      </c>
      <c r="B1515" t="s">
        <v>4224</v>
      </c>
      <c r="C1515" s="8">
        <v>10.018867924528301</v>
      </c>
      <c r="D1515" s="7">
        <v>2.77690036134464</v>
      </c>
      <c r="E1515">
        <v>54</v>
      </c>
      <c r="F1515">
        <v>92</v>
      </c>
      <c r="G1515" s="3">
        <f t="shared" si="92"/>
        <v>1.9637878273455553</v>
      </c>
      <c r="H1515">
        <v>53</v>
      </c>
      <c r="I1515" s="7">
        <f t="shared" si="93"/>
        <v>98.14814814814815</v>
      </c>
      <c r="J1515">
        <f t="shared" si="94"/>
        <v>1</v>
      </c>
      <c r="K1515" s="7">
        <f t="shared" si="95"/>
        <v>1.8518518518518519</v>
      </c>
    </row>
    <row r="1516" spans="1:11" ht="12.75">
      <c r="A1516" s="2" t="s">
        <v>4225</v>
      </c>
      <c r="B1516" t="s">
        <v>4225</v>
      </c>
      <c r="C1516" s="8">
        <v>12.421052631578947</v>
      </c>
      <c r="D1516" s="7">
        <v>1.9174701377917995</v>
      </c>
      <c r="E1516">
        <v>57</v>
      </c>
      <c r="F1516">
        <v>10</v>
      </c>
      <c r="G1516" s="3">
        <f t="shared" si="92"/>
        <v>1</v>
      </c>
      <c r="H1516">
        <v>57</v>
      </c>
      <c r="I1516" s="7">
        <f t="shared" si="93"/>
        <v>100</v>
      </c>
      <c r="J1516">
        <f t="shared" si="94"/>
        <v>0</v>
      </c>
      <c r="K1516" s="7">
        <f t="shared" si="95"/>
        <v>0</v>
      </c>
    </row>
    <row r="1517" spans="1:11" ht="12.75">
      <c r="A1517" s="2" t="s">
        <v>4226</v>
      </c>
      <c r="C1517" s="8">
        <v>11.846153846153847</v>
      </c>
      <c r="D1517" s="7">
        <v>2.833432561571151</v>
      </c>
      <c r="E1517">
        <v>56</v>
      </c>
      <c r="F1517">
        <v>39</v>
      </c>
      <c r="G1517" s="3">
        <f t="shared" si="92"/>
        <v>1.591064607026499</v>
      </c>
      <c r="H1517">
        <v>39</v>
      </c>
      <c r="I1517" s="7">
        <f t="shared" si="93"/>
        <v>69.64285714285714</v>
      </c>
      <c r="J1517">
        <f t="shared" si="94"/>
        <v>17</v>
      </c>
      <c r="K1517" s="7">
        <f t="shared" si="95"/>
        <v>30.357142857142858</v>
      </c>
    </row>
    <row r="1518" spans="1:11" ht="12.75">
      <c r="A1518" s="2" t="s">
        <v>4227</v>
      </c>
      <c r="B1518" t="s">
        <v>4227</v>
      </c>
      <c r="C1518" s="8">
        <v>13.882352941176471</v>
      </c>
      <c r="D1518" s="7">
        <v>3.179668869182304</v>
      </c>
      <c r="E1518">
        <v>50</v>
      </c>
      <c r="F1518">
        <v>4</v>
      </c>
      <c r="G1518" s="3">
        <f t="shared" si="92"/>
        <v>0.6020599913279624</v>
      </c>
      <c r="H1518">
        <v>17</v>
      </c>
      <c r="I1518" s="7">
        <f t="shared" si="93"/>
        <v>34</v>
      </c>
      <c r="J1518">
        <f t="shared" si="94"/>
        <v>33</v>
      </c>
      <c r="K1518" s="7">
        <f t="shared" si="95"/>
        <v>66</v>
      </c>
    </row>
    <row r="1519" spans="1:11" ht="12.75">
      <c r="A1519" s="2" t="s">
        <v>4228</v>
      </c>
      <c r="C1519" s="8">
        <v>12.782608695652174</v>
      </c>
      <c r="D1519" s="7">
        <v>2.4304827456313283</v>
      </c>
      <c r="E1519">
        <v>54</v>
      </c>
      <c r="F1519">
        <v>25</v>
      </c>
      <c r="G1519" s="3">
        <f t="shared" si="92"/>
        <v>1.3979400086720377</v>
      </c>
      <c r="H1519">
        <v>46</v>
      </c>
      <c r="I1519" s="7">
        <f t="shared" si="93"/>
        <v>85.18518518518519</v>
      </c>
      <c r="J1519">
        <f t="shared" si="94"/>
        <v>8</v>
      </c>
      <c r="K1519" s="7">
        <f t="shared" si="95"/>
        <v>14.814814814814815</v>
      </c>
    </row>
    <row r="1520" spans="1:11" ht="12.75">
      <c r="A1520" s="2" t="s">
        <v>4229</v>
      </c>
      <c r="B1520" t="s">
        <v>4229</v>
      </c>
      <c r="C1520" s="8">
        <v>13.372093023255815</v>
      </c>
      <c r="D1520" s="7">
        <v>2.299308962585578</v>
      </c>
      <c r="E1520">
        <v>50</v>
      </c>
      <c r="F1520">
        <v>61</v>
      </c>
      <c r="G1520" s="3">
        <f t="shared" si="92"/>
        <v>1.7853298350107671</v>
      </c>
      <c r="H1520">
        <v>43</v>
      </c>
      <c r="I1520" s="7">
        <f t="shared" si="93"/>
        <v>86</v>
      </c>
      <c r="J1520">
        <f t="shared" si="94"/>
        <v>7</v>
      </c>
      <c r="K1520" s="7">
        <f t="shared" si="95"/>
        <v>14</v>
      </c>
    </row>
    <row r="1521" spans="1:11" ht="12.75">
      <c r="A1521" s="2" t="s">
        <v>4230</v>
      </c>
      <c r="B1521" t="s">
        <v>4231</v>
      </c>
      <c r="C1521" s="8">
        <v>8.195652173913043</v>
      </c>
      <c r="D1521" s="7">
        <v>2.595890472072188</v>
      </c>
      <c r="E1521">
        <v>54</v>
      </c>
      <c r="F1521">
        <v>31</v>
      </c>
      <c r="G1521" s="3">
        <f t="shared" si="92"/>
        <v>1.4913616938342726</v>
      </c>
      <c r="H1521">
        <v>46</v>
      </c>
      <c r="I1521" s="7">
        <f t="shared" si="93"/>
        <v>85.18518518518519</v>
      </c>
      <c r="J1521">
        <f t="shared" si="94"/>
        <v>8</v>
      </c>
      <c r="K1521" s="7">
        <f t="shared" si="95"/>
        <v>14.814814814814815</v>
      </c>
    </row>
    <row r="1522" spans="1:11" ht="12.75">
      <c r="A1522" s="2" t="s">
        <v>4232</v>
      </c>
      <c r="B1522" t="s">
        <v>4233</v>
      </c>
      <c r="C1522" s="8">
        <v>13.384615384615385</v>
      </c>
      <c r="D1522" s="7">
        <v>3.7977726265637477</v>
      </c>
      <c r="E1522">
        <v>56</v>
      </c>
      <c r="F1522">
        <v>3</v>
      </c>
      <c r="G1522" s="3">
        <f t="shared" si="92"/>
        <v>0.47712125471966244</v>
      </c>
      <c r="H1522">
        <v>13</v>
      </c>
      <c r="I1522" s="7">
        <f t="shared" si="93"/>
        <v>23.214285714285715</v>
      </c>
      <c r="J1522">
        <f t="shared" si="94"/>
        <v>43</v>
      </c>
      <c r="K1522" s="7">
        <f t="shared" si="95"/>
        <v>76.78571428571429</v>
      </c>
    </row>
    <row r="1523" spans="1:11" ht="12.75">
      <c r="A1523" s="2" t="s">
        <v>4234</v>
      </c>
      <c r="C1523" s="8">
        <v>11.857142857142858</v>
      </c>
      <c r="D1523" s="7">
        <v>2.9834709485930824</v>
      </c>
      <c r="E1523">
        <v>53</v>
      </c>
      <c r="F1523">
        <v>8</v>
      </c>
      <c r="G1523" s="3">
        <f t="shared" si="92"/>
        <v>0.9030899869919435</v>
      </c>
      <c r="H1523">
        <v>14</v>
      </c>
      <c r="I1523" s="7">
        <f t="shared" si="93"/>
        <v>26.41509433962264</v>
      </c>
      <c r="J1523">
        <f t="shared" si="94"/>
        <v>39</v>
      </c>
      <c r="K1523" s="7">
        <f t="shared" si="95"/>
        <v>73.58490566037736</v>
      </c>
    </row>
    <row r="1524" spans="1:11" ht="12.75">
      <c r="A1524" s="2" t="s">
        <v>4235</v>
      </c>
      <c r="C1524" s="8">
        <v>12.558823529411764</v>
      </c>
      <c r="D1524" s="7">
        <v>2.2588704132092254</v>
      </c>
      <c r="E1524">
        <v>50</v>
      </c>
      <c r="F1524">
        <v>13</v>
      </c>
      <c r="G1524" s="3">
        <f t="shared" si="92"/>
        <v>1.1139433523068367</v>
      </c>
      <c r="H1524">
        <v>34</v>
      </c>
      <c r="I1524" s="7">
        <f t="shared" si="93"/>
        <v>68</v>
      </c>
      <c r="J1524">
        <f t="shared" si="94"/>
        <v>16</v>
      </c>
      <c r="K1524" s="7">
        <f t="shared" si="95"/>
        <v>32</v>
      </c>
    </row>
    <row r="1525" spans="1:11" ht="12.75">
      <c r="A1525" s="2" t="s">
        <v>4236</v>
      </c>
      <c r="B1525" t="s">
        <v>4237</v>
      </c>
      <c r="C1525" s="8">
        <v>10.4</v>
      </c>
      <c r="D1525" s="7">
        <v>2.2077305256924067</v>
      </c>
      <c r="E1525">
        <v>56</v>
      </c>
      <c r="F1525">
        <v>474</v>
      </c>
      <c r="G1525" s="3">
        <f t="shared" si="92"/>
        <v>2.6757783416740852</v>
      </c>
      <c r="H1525">
        <v>55</v>
      </c>
      <c r="I1525" s="7">
        <f t="shared" si="93"/>
        <v>98.21428571428571</v>
      </c>
      <c r="J1525">
        <f t="shared" si="94"/>
        <v>1</v>
      </c>
      <c r="K1525" s="7">
        <f t="shared" si="95"/>
        <v>1.7857142857142858</v>
      </c>
    </row>
    <row r="1526" spans="1:11" ht="12.75">
      <c r="A1526" s="2" t="s">
        <v>4238</v>
      </c>
      <c r="B1526" t="s">
        <v>4238</v>
      </c>
      <c r="C1526" s="8">
        <v>13.071428571428571</v>
      </c>
      <c r="D1526" s="7">
        <v>3.1492193346260318</v>
      </c>
      <c r="E1526">
        <v>54</v>
      </c>
      <c r="F1526">
        <v>7</v>
      </c>
      <c r="G1526" s="3">
        <f t="shared" si="92"/>
        <v>0.8450980400142568</v>
      </c>
      <c r="H1526">
        <v>14</v>
      </c>
      <c r="I1526" s="7">
        <f t="shared" si="93"/>
        <v>25.925925925925927</v>
      </c>
      <c r="J1526">
        <f t="shared" si="94"/>
        <v>40</v>
      </c>
      <c r="K1526" s="7">
        <f t="shared" si="95"/>
        <v>74.07407407407408</v>
      </c>
    </row>
    <row r="1527" spans="1:11" ht="12.75">
      <c r="A1527" s="2" t="s">
        <v>4239</v>
      </c>
      <c r="B1527" t="s">
        <v>4239</v>
      </c>
      <c r="C1527" s="8">
        <v>6.52</v>
      </c>
      <c r="D1527" s="7">
        <v>2.224538475408198</v>
      </c>
      <c r="E1527">
        <v>50</v>
      </c>
      <c r="F1527">
        <v>481</v>
      </c>
      <c r="G1527" s="3">
        <f t="shared" si="92"/>
        <v>2.682145076373832</v>
      </c>
      <c r="H1527">
        <v>50</v>
      </c>
      <c r="I1527" s="7">
        <f t="shared" si="93"/>
        <v>100</v>
      </c>
      <c r="J1527">
        <f t="shared" si="94"/>
        <v>0</v>
      </c>
      <c r="K1527" s="7">
        <f t="shared" si="95"/>
        <v>0</v>
      </c>
    </row>
    <row r="1528" spans="1:11" ht="12.75">
      <c r="A1528" s="2" t="s">
        <v>4240</v>
      </c>
      <c r="B1528" t="s">
        <v>4240</v>
      </c>
      <c r="C1528" s="8">
        <v>7.38</v>
      </c>
      <c r="D1528" s="7">
        <v>2.5305480571188053</v>
      </c>
      <c r="E1528">
        <v>50</v>
      </c>
      <c r="F1528">
        <v>41</v>
      </c>
      <c r="G1528" s="3">
        <f t="shared" si="92"/>
        <v>1.6127838567197355</v>
      </c>
      <c r="H1528">
        <v>50</v>
      </c>
      <c r="I1528" s="7">
        <f t="shared" si="93"/>
        <v>100</v>
      </c>
      <c r="J1528">
        <f t="shared" si="94"/>
        <v>0</v>
      </c>
      <c r="K1528" s="7">
        <f t="shared" si="95"/>
        <v>0</v>
      </c>
    </row>
    <row r="1529" spans="1:11" ht="12.75">
      <c r="A1529" s="2" t="s">
        <v>4241</v>
      </c>
      <c r="B1529" t="s">
        <v>4242</v>
      </c>
      <c r="C1529" s="8">
        <v>9.14</v>
      </c>
      <c r="D1529" s="7">
        <v>2.3905425906164126</v>
      </c>
      <c r="E1529">
        <v>50</v>
      </c>
      <c r="F1529">
        <v>719</v>
      </c>
      <c r="G1529" s="3">
        <f t="shared" si="92"/>
        <v>2.8567288903828825</v>
      </c>
      <c r="H1529">
        <v>50</v>
      </c>
      <c r="I1529" s="7">
        <f t="shared" si="93"/>
        <v>100</v>
      </c>
      <c r="J1529">
        <f t="shared" si="94"/>
        <v>0</v>
      </c>
      <c r="K1529" s="7">
        <f t="shared" si="95"/>
        <v>0</v>
      </c>
    </row>
    <row r="1530" spans="1:11" ht="12.75">
      <c r="A1530" s="2" t="s">
        <v>4243</v>
      </c>
      <c r="B1530" t="s">
        <v>4243</v>
      </c>
      <c r="C1530" s="8">
        <v>8.758064516129032</v>
      </c>
      <c r="D1530" s="7">
        <v>2.2665456049627575</v>
      </c>
      <c r="E1530">
        <v>62</v>
      </c>
      <c r="F1530">
        <v>4370</v>
      </c>
      <c r="G1530" s="3">
        <f t="shared" si="92"/>
        <v>3.640481436970422</v>
      </c>
      <c r="H1530">
        <v>62</v>
      </c>
      <c r="I1530" s="7">
        <f t="shared" si="93"/>
        <v>100</v>
      </c>
      <c r="J1530">
        <f t="shared" si="94"/>
        <v>0</v>
      </c>
      <c r="K1530" s="7">
        <f t="shared" si="95"/>
        <v>0</v>
      </c>
    </row>
    <row r="1531" spans="1:11" ht="12.75">
      <c r="A1531" s="2" t="s">
        <v>4244</v>
      </c>
      <c r="B1531" t="s">
        <v>4244</v>
      </c>
      <c r="C1531" s="8">
        <v>14.642857142857142</v>
      </c>
      <c r="D1531" s="7">
        <v>2.315391751095042</v>
      </c>
      <c r="E1531">
        <v>56</v>
      </c>
      <c r="F1531">
        <v>23</v>
      </c>
      <c r="G1531" s="3">
        <f t="shared" si="92"/>
        <v>1.3617278360175928</v>
      </c>
      <c r="H1531">
        <v>56</v>
      </c>
      <c r="I1531" s="7">
        <f t="shared" si="93"/>
        <v>100</v>
      </c>
      <c r="J1531">
        <f t="shared" si="94"/>
        <v>0</v>
      </c>
      <c r="K1531" s="7">
        <f t="shared" si="95"/>
        <v>0</v>
      </c>
    </row>
    <row r="1532" spans="1:11" ht="12.75">
      <c r="A1532" s="2" t="s">
        <v>4245</v>
      </c>
      <c r="B1532" t="s">
        <v>4241</v>
      </c>
      <c r="C1532" s="8">
        <v>15.057692307692308</v>
      </c>
      <c r="D1532" s="7">
        <v>2.615290345209037</v>
      </c>
      <c r="E1532">
        <v>53</v>
      </c>
      <c r="F1532">
        <v>66</v>
      </c>
      <c r="G1532" s="3">
        <f t="shared" si="92"/>
        <v>1.8195439355418688</v>
      </c>
      <c r="H1532">
        <v>52</v>
      </c>
      <c r="I1532" s="7">
        <f t="shared" si="93"/>
        <v>98.11320754716981</v>
      </c>
      <c r="J1532">
        <f t="shared" si="94"/>
        <v>1</v>
      </c>
      <c r="K1532" s="7">
        <f t="shared" si="95"/>
        <v>1.8867924528301887</v>
      </c>
    </row>
    <row r="1533" spans="1:11" ht="12.75">
      <c r="A1533" s="2" t="s">
        <v>4246</v>
      </c>
      <c r="B1533" t="s">
        <v>4247</v>
      </c>
      <c r="C1533" s="8">
        <v>8.773584905660377</v>
      </c>
      <c r="D1533" s="7">
        <v>1.8876268111650982</v>
      </c>
      <c r="E1533">
        <v>53</v>
      </c>
      <c r="F1533">
        <v>2101</v>
      </c>
      <c r="G1533" s="3">
        <f t="shared" si="92"/>
        <v>3.3224260524059526</v>
      </c>
      <c r="H1533">
        <v>53</v>
      </c>
      <c r="I1533" s="7">
        <f t="shared" si="93"/>
        <v>100</v>
      </c>
      <c r="J1533">
        <f t="shared" si="94"/>
        <v>0</v>
      </c>
      <c r="K1533" s="7">
        <f t="shared" si="95"/>
        <v>0</v>
      </c>
    </row>
    <row r="1534" spans="1:11" ht="12.75">
      <c r="A1534" s="2" t="s">
        <v>4248</v>
      </c>
      <c r="C1534" s="8">
        <v>10.074074074074074</v>
      </c>
      <c r="D1534" s="7">
        <v>3.221632719432396</v>
      </c>
      <c r="E1534">
        <v>54</v>
      </c>
      <c r="F1534">
        <v>139</v>
      </c>
      <c r="G1534" s="3">
        <f t="shared" si="92"/>
        <v>2.143014800254095</v>
      </c>
      <c r="H1534">
        <v>27</v>
      </c>
      <c r="I1534" s="7">
        <f t="shared" si="93"/>
        <v>50</v>
      </c>
      <c r="J1534">
        <f t="shared" si="94"/>
        <v>27</v>
      </c>
      <c r="K1534" s="7">
        <f t="shared" si="95"/>
        <v>50</v>
      </c>
    </row>
    <row r="1535" spans="1:11" ht="12.75">
      <c r="A1535" s="2" t="s">
        <v>4249</v>
      </c>
      <c r="B1535" t="s">
        <v>4250</v>
      </c>
      <c r="C1535" s="8">
        <v>3.14</v>
      </c>
      <c r="D1535" s="7">
        <v>1.9484164161216269</v>
      </c>
      <c r="E1535">
        <v>50</v>
      </c>
      <c r="F1535">
        <v>46</v>
      </c>
      <c r="G1535" s="3">
        <f t="shared" si="92"/>
        <v>1.662757831681574</v>
      </c>
      <c r="H1535">
        <v>50</v>
      </c>
      <c r="I1535" s="7">
        <f t="shared" si="93"/>
        <v>100</v>
      </c>
      <c r="J1535">
        <f t="shared" si="94"/>
        <v>0</v>
      </c>
      <c r="K1535" s="7">
        <f t="shared" si="95"/>
        <v>0</v>
      </c>
    </row>
    <row r="1536" spans="1:11" ht="12.75">
      <c r="A1536" s="2" t="s">
        <v>4251</v>
      </c>
      <c r="C1536" s="8">
        <v>9.096774193548388</v>
      </c>
      <c r="D1536" s="7">
        <v>2.659407535519677</v>
      </c>
      <c r="E1536">
        <v>62</v>
      </c>
      <c r="F1536">
        <v>177</v>
      </c>
      <c r="G1536" s="3">
        <f t="shared" si="92"/>
        <v>2.247973266361807</v>
      </c>
      <c r="H1536">
        <v>62</v>
      </c>
      <c r="I1536" s="7">
        <f t="shared" si="93"/>
        <v>100</v>
      </c>
      <c r="J1536">
        <f t="shared" si="94"/>
        <v>0</v>
      </c>
      <c r="K1536" s="7">
        <f t="shared" si="95"/>
        <v>0</v>
      </c>
    </row>
    <row r="1537" spans="1:11" ht="12.75">
      <c r="A1537" s="2" t="s">
        <v>4252</v>
      </c>
      <c r="B1537" t="s">
        <v>4253</v>
      </c>
      <c r="C1537" s="8">
        <v>6.3584905660377355</v>
      </c>
      <c r="D1537" s="7">
        <v>2.2710073978018706</v>
      </c>
      <c r="E1537">
        <v>53</v>
      </c>
      <c r="F1537">
        <v>56</v>
      </c>
      <c r="G1537" s="3">
        <f t="shared" si="92"/>
        <v>1.7481880270062005</v>
      </c>
      <c r="H1537">
        <v>53</v>
      </c>
      <c r="I1537" s="7">
        <f t="shared" si="93"/>
        <v>100</v>
      </c>
      <c r="J1537">
        <f t="shared" si="94"/>
        <v>0</v>
      </c>
      <c r="K1537" s="7">
        <f t="shared" si="95"/>
        <v>0</v>
      </c>
    </row>
    <row r="1538" spans="1:11" ht="12.75">
      <c r="A1538" s="2" t="s">
        <v>4254</v>
      </c>
      <c r="B1538" t="s">
        <v>4255</v>
      </c>
      <c r="C1538" s="8">
        <v>11.195121951219512</v>
      </c>
      <c r="D1538" s="7">
        <v>2.7131117945554855</v>
      </c>
      <c r="E1538">
        <v>54</v>
      </c>
      <c r="F1538">
        <v>52</v>
      </c>
      <c r="G1538" s="3">
        <f aca="true" t="shared" si="96" ref="G1538:G1601">LOG(F$1:F$65536)</f>
        <v>1.7160033436347992</v>
      </c>
      <c r="H1538">
        <v>41</v>
      </c>
      <c r="I1538" s="7">
        <f aca="true" t="shared" si="97" ref="I1538:I1601">(100*H1538/E1538)</f>
        <v>75.92592592592592</v>
      </c>
      <c r="J1538">
        <f aca="true" t="shared" si="98" ref="J1538:J1601">(E1538-H1538)</f>
        <v>13</v>
      </c>
      <c r="K1538" s="7">
        <f aca="true" t="shared" si="99" ref="K1538:K1601">(100*J1538/E1538)</f>
        <v>24.074074074074073</v>
      </c>
    </row>
    <row r="1539" spans="1:11" ht="12.75">
      <c r="A1539" s="2" t="s">
        <v>4256</v>
      </c>
      <c r="B1539" t="s">
        <v>4257</v>
      </c>
      <c r="C1539" s="8">
        <v>9.11111111111111</v>
      </c>
      <c r="D1539" s="7">
        <v>2.8395233898950365</v>
      </c>
      <c r="E1539">
        <v>54</v>
      </c>
      <c r="F1539">
        <v>24</v>
      </c>
      <c r="G1539" s="3">
        <f t="shared" si="96"/>
        <v>1.380211241711606</v>
      </c>
      <c r="H1539">
        <v>54</v>
      </c>
      <c r="I1539" s="7">
        <f t="shared" si="97"/>
        <v>100</v>
      </c>
      <c r="J1539">
        <f t="shared" si="98"/>
        <v>0</v>
      </c>
      <c r="K1539" s="7">
        <f t="shared" si="99"/>
        <v>0</v>
      </c>
    </row>
    <row r="1540" spans="1:11" ht="12.75">
      <c r="A1540" s="2" t="s">
        <v>4258</v>
      </c>
      <c r="B1540" t="s">
        <v>4259</v>
      </c>
      <c r="C1540" s="8">
        <v>5.209677419354839</v>
      </c>
      <c r="D1540" s="7">
        <v>1.6902526416475465</v>
      </c>
      <c r="E1540">
        <v>62</v>
      </c>
      <c r="F1540">
        <v>448</v>
      </c>
      <c r="G1540" s="3">
        <f t="shared" si="96"/>
        <v>2.651278013998144</v>
      </c>
      <c r="H1540">
        <v>62</v>
      </c>
      <c r="I1540" s="7">
        <f t="shared" si="97"/>
        <v>100</v>
      </c>
      <c r="J1540">
        <f t="shared" si="98"/>
        <v>0</v>
      </c>
      <c r="K1540" s="7">
        <f t="shared" si="99"/>
        <v>0</v>
      </c>
    </row>
    <row r="1541" spans="1:11" ht="12.75">
      <c r="A1541" s="2" t="s">
        <v>4260</v>
      </c>
      <c r="B1541" t="s">
        <v>4261</v>
      </c>
      <c r="C1541" s="8">
        <v>12.52</v>
      </c>
      <c r="D1541" s="7">
        <v>3.2547401329957704</v>
      </c>
      <c r="E1541">
        <v>56</v>
      </c>
      <c r="F1541">
        <v>6</v>
      </c>
      <c r="G1541" s="3">
        <f t="shared" si="96"/>
        <v>0.7781512503836436</v>
      </c>
      <c r="H1541">
        <v>25</v>
      </c>
      <c r="I1541" s="7">
        <f t="shared" si="97"/>
        <v>44.642857142857146</v>
      </c>
      <c r="J1541">
        <f t="shared" si="98"/>
        <v>31</v>
      </c>
      <c r="K1541" s="7">
        <f t="shared" si="99"/>
        <v>55.357142857142854</v>
      </c>
    </row>
    <row r="1542" spans="1:11" ht="12.75">
      <c r="A1542" s="2" t="s">
        <v>4262</v>
      </c>
      <c r="B1542" t="s">
        <v>4263</v>
      </c>
      <c r="C1542" s="8">
        <v>4</v>
      </c>
      <c r="D1542" s="7">
        <v>1.5661513939205383</v>
      </c>
      <c r="E1542">
        <v>54</v>
      </c>
      <c r="F1542">
        <v>9653</v>
      </c>
      <c r="G1542" s="3">
        <f t="shared" si="96"/>
        <v>3.9846623061901068</v>
      </c>
      <c r="H1542">
        <v>54</v>
      </c>
      <c r="I1542" s="7">
        <f t="shared" si="97"/>
        <v>100</v>
      </c>
      <c r="J1542">
        <f t="shared" si="98"/>
        <v>0</v>
      </c>
      <c r="K1542" s="7">
        <f t="shared" si="99"/>
        <v>0</v>
      </c>
    </row>
    <row r="1543" spans="1:11" ht="12.75">
      <c r="A1543" s="2" t="s">
        <v>4264</v>
      </c>
      <c r="B1543" t="s">
        <v>4265</v>
      </c>
      <c r="C1543" s="8">
        <v>6.096153846153846</v>
      </c>
      <c r="D1543" s="7">
        <v>2.2339590757974634</v>
      </c>
      <c r="E1543">
        <v>54</v>
      </c>
      <c r="F1543">
        <v>157</v>
      </c>
      <c r="G1543" s="3">
        <f t="shared" si="96"/>
        <v>2.1958996524092336</v>
      </c>
      <c r="H1543">
        <v>52</v>
      </c>
      <c r="I1543" s="7">
        <f t="shared" si="97"/>
        <v>96.29629629629629</v>
      </c>
      <c r="J1543">
        <f t="shared" si="98"/>
        <v>2</v>
      </c>
      <c r="K1543" s="7">
        <f t="shared" si="99"/>
        <v>3.7037037037037037</v>
      </c>
    </row>
    <row r="1544" spans="1:11" ht="12.75">
      <c r="A1544" s="2" t="s">
        <v>4266</v>
      </c>
      <c r="B1544" t="s">
        <v>4267</v>
      </c>
      <c r="C1544" s="8">
        <v>10.423076923076923</v>
      </c>
      <c r="D1544" s="7">
        <v>2.8377438832473927</v>
      </c>
      <c r="E1544">
        <v>54</v>
      </c>
      <c r="F1544">
        <v>14</v>
      </c>
      <c r="G1544" s="3">
        <f t="shared" si="96"/>
        <v>1.146128035678238</v>
      </c>
      <c r="H1544">
        <v>52</v>
      </c>
      <c r="I1544" s="7">
        <f t="shared" si="97"/>
        <v>96.29629629629629</v>
      </c>
      <c r="J1544">
        <f t="shared" si="98"/>
        <v>2</v>
      </c>
      <c r="K1544" s="7">
        <f t="shared" si="99"/>
        <v>3.7037037037037037</v>
      </c>
    </row>
    <row r="1545" spans="1:11" ht="12.75">
      <c r="A1545" s="2" t="s">
        <v>4268</v>
      </c>
      <c r="B1545" t="s">
        <v>4269</v>
      </c>
      <c r="C1545" s="8">
        <v>7.7</v>
      </c>
      <c r="D1545" s="7">
        <v>2.6897386262518186</v>
      </c>
      <c r="E1545">
        <v>50</v>
      </c>
      <c r="F1545">
        <v>1888</v>
      </c>
      <c r="G1545" s="3">
        <f t="shared" si="96"/>
        <v>3.27600198996205</v>
      </c>
      <c r="H1545">
        <v>50</v>
      </c>
      <c r="I1545" s="7">
        <f t="shared" si="97"/>
        <v>100</v>
      </c>
      <c r="J1545">
        <f t="shared" si="98"/>
        <v>0</v>
      </c>
      <c r="K1545" s="7">
        <f t="shared" si="99"/>
        <v>0</v>
      </c>
    </row>
    <row r="1546" spans="1:11" ht="12.75">
      <c r="A1546" s="2" t="s">
        <v>4270</v>
      </c>
      <c r="B1546" t="s">
        <v>2189</v>
      </c>
      <c r="C1546" s="8">
        <v>11.021739130434783</v>
      </c>
      <c r="D1546" s="7">
        <v>2.6624060165762558</v>
      </c>
      <c r="E1546">
        <v>57</v>
      </c>
      <c r="F1546">
        <v>59</v>
      </c>
      <c r="G1546" s="3">
        <f t="shared" si="96"/>
        <v>1.7708520116421442</v>
      </c>
      <c r="H1546">
        <v>46</v>
      </c>
      <c r="I1546" s="7">
        <f t="shared" si="97"/>
        <v>80.70175438596492</v>
      </c>
      <c r="J1546">
        <f t="shared" si="98"/>
        <v>11</v>
      </c>
      <c r="K1546" s="7">
        <f t="shared" si="99"/>
        <v>19.29824561403509</v>
      </c>
    </row>
    <row r="1547" spans="1:11" ht="12.75">
      <c r="A1547" s="2" t="s">
        <v>4271</v>
      </c>
      <c r="C1547" s="8">
        <v>13.6875</v>
      </c>
      <c r="D1547" s="7">
        <v>3.779720931838837</v>
      </c>
      <c r="E1547">
        <v>57</v>
      </c>
      <c r="F1547">
        <v>71</v>
      </c>
      <c r="G1547" s="3">
        <f t="shared" si="96"/>
        <v>1.8512583487190752</v>
      </c>
      <c r="H1547">
        <v>32</v>
      </c>
      <c r="I1547" s="7">
        <f t="shared" si="97"/>
        <v>56.14035087719298</v>
      </c>
      <c r="J1547">
        <f t="shared" si="98"/>
        <v>25</v>
      </c>
      <c r="K1547" s="7">
        <f t="shared" si="99"/>
        <v>43.85964912280702</v>
      </c>
    </row>
    <row r="1548" spans="1:11" ht="12.75">
      <c r="A1548" s="2" t="s">
        <v>4272</v>
      </c>
      <c r="B1548" t="s">
        <v>4271</v>
      </c>
      <c r="C1548" s="8">
        <v>12.478260869565217</v>
      </c>
      <c r="D1548" s="7">
        <v>1.929180948079982</v>
      </c>
      <c r="E1548">
        <v>57</v>
      </c>
      <c r="F1548">
        <v>213</v>
      </c>
      <c r="G1548" s="3">
        <f t="shared" si="96"/>
        <v>2.3283796034387376</v>
      </c>
      <c r="H1548">
        <v>46</v>
      </c>
      <c r="I1548" s="7">
        <f t="shared" si="97"/>
        <v>80.70175438596492</v>
      </c>
      <c r="J1548">
        <f t="shared" si="98"/>
        <v>11</v>
      </c>
      <c r="K1548" s="7">
        <f t="shared" si="99"/>
        <v>19.29824561403509</v>
      </c>
    </row>
    <row r="1549" spans="1:11" ht="12.75">
      <c r="A1549" s="2" t="s">
        <v>4273</v>
      </c>
      <c r="B1549" t="s">
        <v>4274</v>
      </c>
      <c r="C1549" s="8">
        <v>12.9</v>
      </c>
      <c r="D1549" s="7">
        <v>2.923088169119169</v>
      </c>
      <c r="E1549">
        <v>57</v>
      </c>
      <c r="F1549">
        <v>5</v>
      </c>
      <c r="G1549" s="3">
        <f t="shared" si="96"/>
        <v>0.6989700043360189</v>
      </c>
      <c r="H1549">
        <v>10</v>
      </c>
      <c r="I1549" s="7">
        <f t="shared" si="97"/>
        <v>17.54385964912281</v>
      </c>
      <c r="J1549">
        <f t="shared" si="98"/>
        <v>47</v>
      </c>
      <c r="K1549" s="7">
        <f t="shared" si="99"/>
        <v>82.45614035087719</v>
      </c>
    </row>
    <row r="1550" spans="1:11" ht="12.75">
      <c r="A1550" s="2" t="s">
        <v>4275</v>
      </c>
      <c r="B1550" t="s">
        <v>4275</v>
      </c>
      <c r="C1550" s="8">
        <v>11.326923076923077</v>
      </c>
      <c r="D1550" s="7">
        <v>3.3238363958118757</v>
      </c>
      <c r="E1550">
        <v>56</v>
      </c>
      <c r="F1550">
        <v>45</v>
      </c>
      <c r="G1550" s="3">
        <f t="shared" si="96"/>
        <v>1.6532125137753437</v>
      </c>
      <c r="H1550">
        <v>52</v>
      </c>
      <c r="I1550" s="7">
        <f t="shared" si="97"/>
        <v>92.85714285714286</v>
      </c>
      <c r="J1550">
        <f t="shared" si="98"/>
        <v>4</v>
      </c>
      <c r="K1550" s="7">
        <f t="shared" si="99"/>
        <v>7.142857142857143</v>
      </c>
    </row>
    <row r="1551" spans="1:11" ht="12.75">
      <c r="A1551" s="2" t="s">
        <v>4276</v>
      </c>
      <c r="B1551" t="s">
        <v>4277</v>
      </c>
      <c r="C1551" s="8">
        <v>10.358490566037736</v>
      </c>
      <c r="D1551" s="7">
        <v>2.3946602426636456</v>
      </c>
      <c r="E1551">
        <v>56</v>
      </c>
      <c r="F1551">
        <v>15</v>
      </c>
      <c r="G1551" s="3">
        <f t="shared" si="96"/>
        <v>1.1760912590556813</v>
      </c>
      <c r="H1551">
        <v>53</v>
      </c>
      <c r="I1551" s="7">
        <f t="shared" si="97"/>
        <v>94.64285714285714</v>
      </c>
      <c r="J1551">
        <f t="shared" si="98"/>
        <v>3</v>
      </c>
      <c r="K1551" s="7">
        <f t="shared" si="99"/>
        <v>5.357142857142857</v>
      </c>
    </row>
    <row r="1552" spans="1:11" ht="12.75">
      <c r="A1552" s="2" t="s">
        <v>4278</v>
      </c>
      <c r="B1552" t="s">
        <v>4279</v>
      </c>
      <c r="C1552" s="8">
        <v>11.409090909090908</v>
      </c>
      <c r="D1552" s="7">
        <v>3.1115620163863342</v>
      </c>
      <c r="E1552">
        <v>53</v>
      </c>
      <c r="F1552">
        <v>180</v>
      </c>
      <c r="G1552" s="3">
        <f t="shared" si="96"/>
        <v>2.255272505103306</v>
      </c>
      <c r="H1552">
        <v>22</v>
      </c>
      <c r="I1552" s="7">
        <f t="shared" si="97"/>
        <v>41.509433962264154</v>
      </c>
      <c r="J1552">
        <f t="shared" si="98"/>
        <v>31</v>
      </c>
      <c r="K1552" s="7">
        <f t="shared" si="99"/>
        <v>58.490566037735846</v>
      </c>
    </row>
    <row r="1553" spans="1:11" ht="12.75">
      <c r="A1553" s="2" t="s">
        <v>4280</v>
      </c>
      <c r="B1553" t="s">
        <v>4280</v>
      </c>
      <c r="C1553" s="8">
        <v>10.203703703703704</v>
      </c>
      <c r="D1553" s="7">
        <v>2.6520168873763637</v>
      </c>
      <c r="E1553">
        <v>54</v>
      </c>
      <c r="F1553">
        <v>106</v>
      </c>
      <c r="G1553" s="3">
        <f t="shared" si="96"/>
        <v>2.0253058652647704</v>
      </c>
      <c r="H1553">
        <v>54</v>
      </c>
      <c r="I1553" s="7">
        <f t="shared" si="97"/>
        <v>100</v>
      </c>
      <c r="J1553">
        <f t="shared" si="98"/>
        <v>0</v>
      </c>
      <c r="K1553" s="7">
        <f t="shared" si="99"/>
        <v>0</v>
      </c>
    </row>
    <row r="1554" spans="1:11" ht="12.75">
      <c r="A1554" s="2" t="s">
        <v>4281</v>
      </c>
      <c r="B1554" t="s">
        <v>4281</v>
      </c>
      <c r="C1554" s="8">
        <v>14.090909090909092</v>
      </c>
      <c r="D1554" s="7">
        <v>2.385562636132009</v>
      </c>
      <c r="E1554">
        <v>56</v>
      </c>
      <c r="F1554">
        <v>5</v>
      </c>
      <c r="G1554" s="3">
        <f t="shared" si="96"/>
        <v>0.6989700043360189</v>
      </c>
      <c r="H1554">
        <v>11</v>
      </c>
      <c r="I1554" s="7">
        <f t="shared" si="97"/>
        <v>19.642857142857142</v>
      </c>
      <c r="J1554">
        <f t="shared" si="98"/>
        <v>45</v>
      </c>
      <c r="K1554" s="7">
        <f t="shared" si="99"/>
        <v>80.35714285714286</v>
      </c>
    </row>
    <row r="1555" spans="1:11" ht="12.75">
      <c r="A1555" s="2" t="s">
        <v>4282</v>
      </c>
      <c r="B1555" t="s">
        <v>4283</v>
      </c>
      <c r="C1555" s="8">
        <v>13.58</v>
      </c>
      <c r="D1555" s="7">
        <v>2.365483080489404</v>
      </c>
      <c r="E1555">
        <v>53</v>
      </c>
      <c r="F1555">
        <v>144</v>
      </c>
      <c r="G1555" s="3">
        <f t="shared" si="96"/>
        <v>2.1583624920952498</v>
      </c>
      <c r="H1555">
        <v>50</v>
      </c>
      <c r="I1555" s="7">
        <f t="shared" si="97"/>
        <v>94.33962264150944</v>
      </c>
      <c r="J1555">
        <f t="shared" si="98"/>
        <v>3</v>
      </c>
      <c r="K1555" s="7">
        <f t="shared" si="99"/>
        <v>5.660377358490566</v>
      </c>
    </row>
    <row r="1556" spans="1:11" ht="12.75">
      <c r="A1556" s="2" t="s">
        <v>4284</v>
      </c>
      <c r="B1556" t="s">
        <v>4285</v>
      </c>
      <c r="C1556" s="8">
        <v>9.333333333333334</v>
      </c>
      <c r="D1556" s="7">
        <v>3.1979603428763674</v>
      </c>
      <c r="E1556">
        <v>50</v>
      </c>
      <c r="F1556">
        <v>16</v>
      </c>
      <c r="G1556" s="3">
        <f t="shared" si="96"/>
        <v>1.2041199826559248</v>
      </c>
      <c r="H1556">
        <v>48</v>
      </c>
      <c r="I1556" s="7">
        <f t="shared" si="97"/>
        <v>96</v>
      </c>
      <c r="J1556">
        <f t="shared" si="98"/>
        <v>2</v>
      </c>
      <c r="K1556" s="7">
        <f t="shared" si="99"/>
        <v>4</v>
      </c>
    </row>
    <row r="1557" spans="1:11" ht="12.75">
      <c r="A1557" s="2" t="s">
        <v>4286</v>
      </c>
      <c r="C1557" s="8">
        <v>7.26</v>
      </c>
      <c r="D1557" s="7">
        <v>2.855785391811092</v>
      </c>
      <c r="E1557">
        <v>50</v>
      </c>
      <c r="F1557">
        <v>32</v>
      </c>
      <c r="G1557" s="3">
        <f t="shared" si="96"/>
        <v>1.505149978319906</v>
      </c>
      <c r="H1557">
        <v>50</v>
      </c>
      <c r="I1557" s="7">
        <f t="shared" si="97"/>
        <v>100</v>
      </c>
      <c r="J1557">
        <f t="shared" si="98"/>
        <v>0</v>
      </c>
      <c r="K1557" s="7">
        <f t="shared" si="99"/>
        <v>0</v>
      </c>
    </row>
    <row r="1558" spans="1:11" ht="12.75">
      <c r="A1558" s="2" t="s">
        <v>4287</v>
      </c>
      <c r="B1558" t="s">
        <v>4288</v>
      </c>
      <c r="C1558" s="8">
        <v>6.5</v>
      </c>
      <c r="D1558" s="7">
        <v>1.9192898346492004</v>
      </c>
      <c r="E1558">
        <v>50</v>
      </c>
      <c r="F1558">
        <v>2081</v>
      </c>
      <c r="G1558" s="3">
        <f t="shared" si="96"/>
        <v>3.318272080211627</v>
      </c>
      <c r="H1558">
        <v>50</v>
      </c>
      <c r="I1558" s="7">
        <f t="shared" si="97"/>
        <v>100</v>
      </c>
      <c r="J1558">
        <f t="shared" si="98"/>
        <v>0</v>
      </c>
      <c r="K1558" s="7">
        <f t="shared" si="99"/>
        <v>0</v>
      </c>
    </row>
    <row r="1559" spans="1:11" ht="12.75">
      <c r="A1559" s="2" t="s">
        <v>4289</v>
      </c>
      <c r="B1559" t="s">
        <v>4289</v>
      </c>
      <c r="C1559" s="8">
        <v>11.518518518518519</v>
      </c>
      <c r="D1559" s="7">
        <v>2.493317413821532</v>
      </c>
      <c r="E1559">
        <v>54</v>
      </c>
      <c r="F1559">
        <v>248</v>
      </c>
      <c r="G1559" s="3">
        <f t="shared" si="96"/>
        <v>2.3944516808262164</v>
      </c>
      <c r="H1559">
        <v>54</v>
      </c>
      <c r="I1559" s="7">
        <f t="shared" si="97"/>
        <v>100</v>
      </c>
      <c r="J1559">
        <f t="shared" si="98"/>
        <v>0</v>
      </c>
      <c r="K1559" s="7">
        <f t="shared" si="99"/>
        <v>0</v>
      </c>
    </row>
    <row r="1560" spans="1:11" ht="12.75">
      <c r="A1560" s="2" t="s">
        <v>4290</v>
      </c>
      <c r="B1560" t="s">
        <v>4291</v>
      </c>
      <c r="C1560" s="8">
        <v>11.217391304347826</v>
      </c>
      <c r="D1560" s="7">
        <v>2.1593522020196603</v>
      </c>
      <c r="E1560">
        <v>53</v>
      </c>
      <c r="F1560">
        <v>60</v>
      </c>
      <c r="G1560" s="3">
        <f t="shared" si="96"/>
        <v>1.7781512503836436</v>
      </c>
      <c r="H1560">
        <v>46</v>
      </c>
      <c r="I1560" s="7">
        <f t="shared" si="97"/>
        <v>86.79245283018868</v>
      </c>
      <c r="J1560">
        <f t="shared" si="98"/>
        <v>7</v>
      </c>
      <c r="K1560" s="7">
        <f t="shared" si="99"/>
        <v>13.20754716981132</v>
      </c>
    </row>
    <row r="1561" spans="1:11" ht="12.75">
      <c r="A1561" s="2" t="s">
        <v>4292</v>
      </c>
      <c r="B1561" t="s">
        <v>4293</v>
      </c>
      <c r="C1561" s="8">
        <v>5.04</v>
      </c>
      <c r="D1561" s="7">
        <v>2.1185285613619005</v>
      </c>
      <c r="E1561">
        <v>50</v>
      </c>
      <c r="F1561">
        <v>1058</v>
      </c>
      <c r="G1561" s="3">
        <f t="shared" si="96"/>
        <v>3.024485667699167</v>
      </c>
      <c r="H1561">
        <v>50</v>
      </c>
      <c r="I1561" s="7">
        <f t="shared" si="97"/>
        <v>100</v>
      </c>
      <c r="J1561">
        <f t="shared" si="98"/>
        <v>0</v>
      </c>
      <c r="K1561" s="7">
        <f t="shared" si="99"/>
        <v>0</v>
      </c>
    </row>
    <row r="1562" spans="1:11" ht="12.75">
      <c r="A1562" s="2" t="s">
        <v>4294</v>
      </c>
      <c r="B1562" t="s">
        <v>4263</v>
      </c>
      <c r="C1562" s="8">
        <v>6.82258064516129</v>
      </c>
      <c r="D1562" s="7">
        <v>2.1464739942854743</v>
      </c>
      <c r="E1562">
        <v>62</v>
      </c>
      <c r="F1562">
        <v>193</v>
      </c>
      <c r="G1562" s="3">
        <f t="shared" si="96"/>
        <v>2.285557309007774</v>
      </c>
      <c r="H1562">
        <v>62</v>
      </c>
      <c r="I1562" s="7">
        <f t="shared" si="97"/>
        <v>100</v>
      </c>
      <c r="J1562">
        <f t="shared" si="98"/>
        <v>0</v>
      </c>
      <c r="K1562" s="7">
        <f t="shared" si="99"/>
        <v>0</v>
      </c>
    </row>
    <row r="1563" spans="1:11" ht="12.75">
      <c r="A1563" s="2" t="s">
        <v>4295</v>
      </c>
      <c r="B1563" t="s">
        <v>4296</v>
      </c>
      <c r="C1563" s="8">
        <v>4.18</v>
      </c>
      <c r="D1563" s="7">
        <v>1.2727922061357855</v>
      </c>
      <c r="E1563">
        <v>50</v>
      </c>
      <c r="F1563">
        <v>899</v>
      </c>
      <c r="G1563" s="3">
        <f t="shared" si="96"/>
        <v>2.9537596917332287</v>
      </c>
      <c r="H1563">
        <v>50</v>
      </c>
      <c r="I1563" s="7">
        <f t="shared" si="97"/>
        <v>100</v>
      </c>
      <c r="J1563">
        <f t="shared" si="98"/>
        <v>0</v>
      </c>
      <c r="K1563" s="7">
        <f t="shared" si="99"/>
        <v>0</v>
      </c>
    </row>
    <row r="1564" spans="1:11" ht="12.75">
      <c r="A1564" s="2" t="s">
        <v>4297</v>
      </c>
      <c r="C1564" s="8">
        <v>10.741935483870968</v>
      </c>
      <c r="D1564" s="7">
        <v>2.016064515096742</v>
      </c>
      <c r="E1564">
        <v>50</v>
      </c>
      <c r="F1564">
        <v>12</v>
      </c>
      <c r="G1564" s="3">
        <f t="shared" si="96"/>
        <v>1.0791812460476249</v>
      </c>
      <c r="H1564">
        <v>31</v>
      </c>
      <c r="I1564" s="7">
        <f t="shared" si="97"/>
        <v>62</v>
      </c>
      <c r="J1564">
        <f t="shared" si="98"/>
        <v>19</v>
      </c>
      <c r="K1564" s="7">
        <f t="shared" si="99"/>
        <v>38</v>
      </c>
    </row>
    <row r="1565" spans="1:11" ht="12.75">
      <c r="A1565" s="2" t="s">
        <v>4298</v>
      </c>
      <c r="B1565" t="s">
        <v>4299</v>
      </c>
      <c r="C1565" s="8">
        <v>12.787234042553191</v>
      </c>
      <c r="D1565" s="7">
        <v>2.8432694760782895</v>
      </c>
      <c r="E1565">
        <v>53</v>
      </c>
      <c r="F1565">
        <v>66</v>
      </c>
      <c r="G1565" s="3">
        <f t="shared" si="96"/>
        <v>1.8195439355418688</v>
      </c>
      <c r="H1565">
        <v>47</v>
      </c>
      <c r="I1565" s="7">
        <f t="shared" si="97"/>
        <v>88.67924528301887</v>
      </c>
      <c r="J1565">
        <f t="shared" si="98"/>
        <v>6</v>
      </c>
      <c r="K1565" s="7">
        <f t="shared" si="99"/>
        <v>11.320754716981131</v>
      </c>
    </row>
    <row r="1566" spans="1:11" ht="12.75">
      <c r="A1566" s="2" t="s">
        <v>4300</v>
      </c>
      <c r="B1566" t="s">
        <v>4301</v>
      </c>
      <c r="C1566" s="8">
        <v>6.30188679245283</v>
      </c>
      <c r="D1566" s="7">
        <v>1.8143117540223752</v>
      </c>
      <c r="E1566">
        <v>53</v>
      </c>
      <c r="F1566">
        <v>591</v>
      </c>
      <c r="G1566" s="3">
        <f t="shared" si="96"/>
        <v>2.7715874808812555</v>
      </c>
      <c r="H1566">
        <v>53</v>
      </c>
      <c r="I1566" s="7">
        <f t="shared" si="97"/>
        <v>100</v>
      </c>
      <c r="J1566">
        <f t="shared" si="98"/>
        <v>0</v>
      </c>
      <c r="K1566" s="7">
        <f t="shared" si="99"/>
        <v>0</v>
      </c>
    </row>
    <row r="1567" spans="1:11" ht="12.75">
      <c r="A1567" s="2" t="s">
        <v>4302</v>
      </c>
      <c r="B1567" t="s">
        <v>4303</v>
      </c>
      <c r="C1567" s="8">
        <v>12.041666666666666</v>
      </c>
      <c r="D1567" s="7">
        <v>2.8728985536024045</v>
      </c>
      <c r="E1567">
        <v>56</v>
      </c>
      <c r="F1567">
        <v>88</v>
      </c>
      <c r="G1567" s="3">
        <f t="shared" si="96"/>
        <v>1.9444826721501687</v>
      </c>
      <c r="H1567">
        <v>48</v>
      </c>
      <c r="I1567" s="7">
        <f t="shared" si="97"/>
        <v>85.71428571428571</v>
      </c>
      <c r="J1567">
        <f t="shared" si="98"/>
        <v>8</v>
      </c>
      <c r="K1567" s="7">
        <f t="shared" si="99"/>
        <v>14.285714285714286</v>
      </c>
    </row>
    <row r="1568" spans="1:11" ht="12.75">
      <c r="A1568" s="2" t="s">
        <v>4304</v>
      </c>
      <c r="B1568" t="s">
        <v>4305</v>
      </c>
      <c r="C1568" s="8">
        <v>8.53061224489796</v>
      </c>
      <c r="D1568" s="7">
        <v>2.873021354024413</v>
      </c>
      <c r="E1568">
        <v>50</v>
      </c>
      <c r="F1568">
        <v>18</v>
      </c>
      <c r="G1568" s="3">
        <f t="shared" si="96"/>
        <v>1.255272505103306</v>
      </c>
      <c r="H1568">
        <v>49</v>
      </c>
      <c r="I1568" s="7">
        <f t="shared" si="97"/>
        <v>98</v>
      </c>
      <c r="J1568">
        <f t="shared" si="98"/>
        <v>1</v>
      </c>
      <c r="K1568" s="7">
        <f t="shared" si="99"/>
        <v>2</v>
      </c>
    </row>
    <row r="1569" spans="1:11" ht="12.75">
      <c r="A1569" s="2" t="s">
        <v>4279</v>
      </c>
      <c r="B1569" t="s">
        <v>4279</v>
      </c>
      <c r="C1569" s="8">
        <v>11.8</v>
      </c>
      <c r="D1569" s="7">
        <v>2.138089935299395</v>
      </c>
      <c r="E1569">
        <v>50</v>
      </c>
      <c r="F1569">
        <v>109</v>
      </c>
      <c r="G1569" s="3">
        <f t="shared" si="96"/>
        <v>2.037426497940624</v>
      </c>
      <c r="H1569">
        <v>50</v>
      </c>
      <c r="I1569" s="7">
        <f t="shared" si="97"/>
        <v>100</v>
      </c>
      <c r="J1569">
        <f t="shared" si="98"/>
        <v>0</v>
      </c>
      <c r="K1569" s="7">
        <f t="shared" si="99"/>
        <v>0</v>
      </c>
    </row>
    <row r="1570" spans="1:11" ht="12.75">
      <c r="A1570" s="2" t="s">
        <v>4306</v>
      </c>
      <c r="B1570" t="s">
        <v>4307</v>
      </c>
      <c r="C1570" s="8">
        <v>5.02</v>
      </c>
      <c r="D1570" s="7">
        <v>1.9111915291839514</v>
      </c>
      <c r="E1570">
        <v>50</v>
      </c>
      <c r="F1570">
        <v>299</v>
      </c>
      <c r="G1570" s="3">
        <f t="shared" si="96"/>
        <v>2.4756711883244296</v>
      </c>
      <c r="H1570">
        <v>50</v>
      </c>
      <c r="I1570" s="7">
        <f t="shared" si="97"/>
        <v>100</v>
      </c>
      <c r="J1570">
        <f t="shared" si="98"/>
        <v>0</v>
      </c>
      <c r="K1570" s="7">
        <f t="shared" si="99"/>
        <v>0</v>
      </c>
    </row>
    <row r="1571" spans="1:11" ht="12.75">
      <c r="A1571" s="2" t="s">
        <v>4308</v>
      </c>
      <c r="B1571" t="s">
        <v>4309</v>
      </c>
      <c r="C1571" s="8">
        <v>5</v>
      </c>
      <c r="D1571" s="7">
        <v>1.52958250562349</v>
      </c>
      <c r="E1571">
        <v>54</v>
      </c>
      <c r="F1571">
        <v>6229</v>
      </c>
      <c r="G1571" s="3">
        <f t="shared" si="96"/>
        <v>3.794418330874141</v>
      </c>
      <c r="H1571">
        <v>54</v>
      </c>
      <c r="I1571" s="7">
        <f t="shared" si="97"/>
        <v>100</v>
      </c>
      <c r="J1571">
        <f t="shared" si="98"/>
        <v>0</v>
      </c>
      <c r="K1571" s="7">
        <f t="shared" si="99"/>
        <v>0</v>
      </c>
    </row>
    <row r="1572" spans="1:11" ht="12.75">
      <c r="A1572" s="2" t="s">
        <v>4310</v>
      </c>
      <c r="B1572" t="s">
        <v>4311</v>
      </c>
      <c r="C1572" s="8">
        <v>13.09433962264151</v>
      </c>
      <c r="D1572" s="7">
        <v>2.0686687557218653</v>
      </c>
      <c r="E1572">
        <v>57</v>
      </c>
      <c r="F1572">
        <v>194</v>
      </c>
      <c r="G1572" s="3">
        <f t="shared" si="96"/>
        <v>2.287801729930226</v>
      </c>
      <c r="H1572">
        <v>53</v>
      </c>
      <c r="I1572" s="7">
        <f t="shared" si="97"/>
        <v>92.98245614035088</v>
      </c>
      <c r="J1572">
        <f t="shared" si="98"/>
        <v>4</v>
      </c>
      <c r="K1572" s="7">
        <f t="shared" si="99"/>
        <v>7.017543859649122</v>
      </c>
    </row>
    <row r="1573" spans="1:11" ht="12.75">
      <c r="A1573" s="2" t="s">
        <v>4312</v>
      </c>
      <c r="B1573" t="s">
        <v>4313</v>
      </c>
      <c r="C1573" s="8">
        <v>12.38888888888889</v>
      </c>
      <c r="D1573" s="7">
        <v>2.209897689654919</v>
      </c>
      <c r="E1573">
        <v>54</v>
      </c>
      <c r="F1573">
        <v>699</v>
      </c>
      <c r="G1573" s="3">
        <f t="shared" si="96"/>
        <v>2.8444771757456815</v>
      </c>
      <c r="H1573">
        <v>54</v>
      </c>
      <c r="I1573" s="7">
        <f t="shared" si="97"/>
        <v>100</v>
      </c>
      <c r="J1573">
        <f t="shared" si="98"/>
        <v>0</v>
      </c>
      <c r="K1573" s="7">
        <f t="shared" si="99"/>
        <v>0</v>
      </c>
    </row>
    <row r="1574" spans="1:11" ht="12.75">
      <c r="A1574" s="2" t="s">
        <v>4314</v>
      </c>
      <c r="B1574" t="s">
        <v>4315</v>
      </c>
      <c r="C1574" s="8">
        <v>9.944444444444445</v>
      </c>
      <c r="D1574" s="7">
        <v>2.277176890624653</v>
      </c>
      <c r="E1574">
        <v>57</v>
      </c>
      <c r="F1574">
        <v>140</v>
      </c>
      <c r="G1574" s="3">
        <f t="shared" si="96"/>
        <v>2.146128035678238</v>
      </c>
      <c r="H1574">
        <v>54</v>
      </c>
      <c r="I1574" s="7">
        <f t="shared" si="97"/>
        <v>94.73684210526316</v>
      </c>
      <c r="J1574">
        <f t="shared" si="98"/>
        <v>3</v>
      </c>
      <c r="K1574" s="7">
        <f t="shared" si="99"/>
        <v>5.2631578947368425</v>
      </c>
    </row>
    <row r="1575" spans="1:11" ht="12.75">
      <c r="A1575" s="2" t="s">
        <v>4316</v>
      </c>
      <c r="B1575" t="s">
        <v>4317</v>
      </c>
      <c r="C1575" s="8">
        <v>12.25</v>
      </c>
      <c r="D1575" s="7">
        <v>3.9341165116545196</v>
      </c>
      <c r="E1575">
        <v>54</v>
      </c>
      <c r="F1575">
        <v>15</v>
      </c>
      <c r="G1575" s="3">
        <f t="shared" si="96"/>
        <v>1.1760912590556813</v>
      </c>
      <c r="H1575">
        <v>12</v>
      </c>
      <c r="I1575" s="7">
        <f t="shared" si="97"/>
        <v>22.22222222222222</v>
      </c>
      <c r="J1575">
        <f t="shared" si="98"/>
        <v>42</v>
      </c>
      <c r="K1575" s="7">
        <f t="shared" si="99"/>
        <v>77.77777777777777</v>
      </c>
    </row>
    <row r="1576" spans="1:11" ht="12.75">
      <c r="A1576" s="2" t="s">
        <v>4318</v>
      </c>
      <c r="B1576" t="s">
        <v>4319</v>
      </c>
      <c r="C1576" s="8">
        <v>6.719298245614035</v>
      </c>
      <c r="D1576" s="7">
        <v>2.0507349376409305</v>
      </c>
      <c r="E1576">
        <v>57</v>
      </c>
      <c r="F1576">
        <v>657</v>
      </c>
      <c r="G1576" s="3">
        <f t="shared" si="96"/>
        <v>2.8175653695597807</v>
      </c>
      <c r="H1576">
        <v>57</v>
      </c>
      <c r="I1576" s="7">
        <f t="shared" si="97"/>
        <v>100</v>
      </c>
      <c r="J1576">
        <f t="shared" si="98"/>
        <v>0</v>
      </c>
      <c r="K1576" s="7">
        <f t="shared" si="99"/>
        <v>0</v>
      </c>
    </row>
    <row r="1577" spans="1:11" ht="12.75">
      <c r="A1577" s="2" t="s">
        <v>4320</v>
      </c>
      <c r="B1577" t="s">
        <v>4321</v>
      </c>
      <c r="C1577" s="8">
        <v>4.508771929824562</v>
      </c>
      <c r="D1577" s="7">
        <v>1.6596342864957574</v>
      </c>
      <c r="E1577">
        <v>57</v>
      </c>
      <c r="F1577">
        <v>17790</v>
      </c>
      <c r="G1577" s="3">
        <f t="shared" si="96"/>
        <v>4.250175948083925</v>
      </c>
      <c r="H1577">
        <v>57</v>
      </c>
      <c r="I1577" s="7">
        <f t="shared" si="97"/>
        <v>100</v>
      </c>
      <c r="J1577">
        <f t="shared" si="98"/>
        <v>0</v>
      </c>
      <c r="K1577" s="7">
        <f t="shared" si="99"/>
        <v>0</v>
      </c>
    </row>
    <row r="1578" spans="1:11" ht="12.75">
      <c r="A1578" s="2" t="s">
        <v>4322</v>
      </c>
      <c r="B1578" t="s">
        <v>4323</v>
      </c>
      <c r="C1578" s="8">
        <v>4.16</v>
      </c>
      <c r="D1578" s="7">
        <v>1.2834901397266403</v>
      </c>
      <c r="E1578">
        <v>50</v>
      </c>
      <c r="F1578">
        <v>11257</v>
      </c>
      <c r="G1578" s="3">
        <f t="shared" si="96"/>
        <v>4.051422666089034</v>
      </c>
      <c r="H1578">
        <v>50</v>
      </c>
      <c r="I1578" s="7">
        <f t="shared" si="97"/>
        <v>100</v>
      </c>
      <c r="J1578">
        <f t="shared" si="98"/>
        <v>0</v>
      </c>
      <c r="K1578" s="7">
        <f t="shared" si="99"/>
        <v>0</v>
      </c>
    </row>
    <row r="1579" spans="1:11" ht="12.75">
      <c r="A1579" s="2" t="s">
        <v>4324</v>
      </c>
      <c r="B1579" t="s">
        <v>4324</v>
      </c>
      <c r="C1579" s="8">
        <v>15.625</v>
      </c>
      <c r="D1579" s="7">
        <v>3.4615231989895516</v>
      </c>
      <c r="E1579">
        <v>50</v>
      </c>
      <c r="F1579">
        <v>3</v>
      </c>
      <c r="G1579" s="3">
        <f t="shared" si="96"/>
        <v>0.47712125471966244</v>
      </c>
      <c r="H1579">
        <v>8</v>
      </c>
      <c r="I1579" s="7">
        <f t="shared" si="97"/>
        <v>16</v>
      </c>
      <c r="J1579">
        <f t="shared" si="98"/>
        <v>42</v>
      </c>
      <c r="K1579" s="7">
        <f t="shared" si="99"/>
        <v>84</v>
      </c>
    </row>
    <row r="1580" spans="1:11" ht="12.75">
      <c r="A1580" s="2" t="s">
        <v>4325</v>
      </c>
      <c r="B1580" t="s">
        <v>4326</v>
      </c>
      <c r="C1580" s="8">
        <v>9.652173913043478</v>
      </c>
      <c r="D1580" s="7">
        <v>3.170821073506552</v>
      </c>
      <c r="E1580">
        <v>57</v>
      </c>
      <c r="F1580">
        <v>12</v>
      </c>
      <c r="G1580" s="3">
        <f t="shared" si="96"/>
        <v>1.0791812460476249</v>
      </c>
      <c r="H1580">
        <v>46</v>
      </c>
      <c r="I1580" s="7">
        <f t="shared" si="97"/>
        <v>80.70175438596492</v>
      </c>
      <c r="J1580">
        <f t="shared" si="98"/>
        <v>11</v>
      </c>
      <c r="K1580" s="7">
        <f t="shared" si="99"/>
        <v>19.29824561403509</v>
      </c>
    </row>
    <row r="1581" spans="1:11" ht="12.75">
      <c r="A1581" s="2" t="s">
        <v>4327</v>
      </c>
      <c r="B1581" t="s">
        <v>4328</v>
      </c>
      <c r="C1581" s="8">
        <v>11.843137254901961</v>
      </c>
      <c r="D1581" s="7">
        <v>2.3611230295739185</v>
      </c>
      <c r="E1581">
        <v>53</v>
      </c>
      <c r="F1581">
        <v>13</v>
      </c>
      <c r="G1581" s="3">
        <f t="shared" si="96"/>
        <v>1.1139433523068367</v>
      </c>
      <c r="H1581">
        <v>51</v>
      </c>
      <c r="I1581" s="7">
        <f t="shared" si="97"/>
        <v>96.22641509433963</v>
      </c>
      <c r="J1581">
        <f t="shared" si="98"/>
        <v>2</v>
      </c>
      <c r="K1581" s="7">
        <f t="shared" si="99"/>
        <v>3.7735849056603774</v>
      </c>
    </row>
    <row r="1582" spans="1:11" ht="12.75">
      <c r="A1582" s="2" t="s">
        <v>4329</v>
      </c>
      <c r="B1582" t="s">
        <v>4330</v>
      </c>
      <c r="C1582" s="8">
        <v>11.415094339622641</v>
      </c>
      <c r="D1582" s="7">
        <v>2.3893510727017895</v>
      </c>
      <c r="E1582">
        <v>53</v>
      </c>
      <c r="F1582">
        <v>1100</v>
      </c>
      <c r="G1582" s="3">
        <f t="shared" si="96"/>
        <v>3.041392685158225</v>
      </c>
      <c r="H1582">
        <v>53</v>
      </c>
      <c r="I1582" s="7">
        <f t="shared" si="97"/>
        <v>100</v>
      </c>
      <c r="J1582">
        <f t="shared" si="98"/>
        <v>0</v>
      </c>
      <c r="K1582" s="7">
        <f t="shared" si="99"/>
        <v>0</v>
      </c>
    </row>
    <row r="1583" spans="1:11" ht="12.75">
      <c r="A1583" s="2" t="s">
        <v>4331</v>
      </c>
      <c r="B1583" t="s">
        <v>2491</v>
      </c>
      <c r="C1583" s="8">
        <v>10.431372549019608</v>
      </c>
      <c r="D1583" s="7">
        <v>4.036111504707394</v>
      </c>
      <c r="E1583">
        <v>62</v>
      </c>
      <c r="F1583">
        <v>15</v>
      </c>
      <c r="G1583" s="3">
        <f t="shared" si="96"/>
        <v>1.1760912590556813</v>
      </c>
      <c r="H1583">
        <v>51</v>
      </c>
      <c r="I1583" s="7">
        <f t="shared" si="97"/>
        <v>82.25806451612904</v>
      </c>
      <c r="J1583">
        <f t="shared" si="98"/>
        <v>11</v>
      </c>
      <c r="K1583" s="7">
        <f t="shared" si="99"/>
        <v>17.741935483870968</v>
      </c>
    </row>
    <row r="1584" spans="1:11" ht="12.75">
      <c r="A1584" s="2" t="s">
        <v>4332</v>
      </c>
      <c r="B1584" t="s">
        <v>4333</v>
      </c>
      <c r="C1584" s="8">
        <v>5.888888888888889</v>
      </c>
      <c r="D1584" s="7">
        <v>1.977864931064452</v>
      </c>
      <c r="E1584">
        <v>54</v>
      </c>
      <c r="F1584">
        <v>259</v>
      </c>
      <c r="G1584" s="3">
        <f t="shared" si="96"/>
        <v>2.413299764081252</v>
      </c>
      <c r="H1584">
        <v>54</v>
      </c>
      <c r="I1584" s="7">
        <f t="shared" si="97"/>
        <v>100</v>
      </c>
      <c r="J1584">
        <f t="shared" si="98"/>
        <v>0</v>
      </c>
      <c r="K1584" s="7">
        <f t="shared" si="99"/>
        <v>0</v>
      </c>
    </row>
    <row r="1585" spans="1:11" ht="12.75">
      <c r="A1585" s="2" t="s">
        <v>4334</v>
      </c>
      <c r="B1585" t="s">
        <v>4335</v>
      </c>
      <c r="C1585" s="8">
        <v>12.076923076923077</v>
      </c>
      <c r="D1585" s="7">
        <v>2.3334410662481044</v>
      </c>
      <c r="E1585">
        <v>54</v>
      </c>
      <c r="F1585">
        <v>39</v>
      </c>
      <c r="G1585" s="3">
        <f t="shared" si="96"/>
        <v>1.591064607026499</v>
      </c>
      <c r="H1585">
        <v>52</v>
      </c>
      <c r="I1585" s="7">
        <f t="shared" si="97"/>
        <v>96.29629629629629</v>
      </c>
      <c r="J1585">
        <f t="shared" si="98"/>
        <v>2</v>
      </c>
      <c r="K1585" s="7">
        <f t="shared" si="99"/>
        <v>3.7037037037037037</v>
      </c>
    </row>
    <row r="1586" spans="1:11" ht="12.75">
      <c r="A1586" s="2" t="s">
        <v>4336</v>
      </c>
      <c r="B1586" t="s">
        <v>4337</v>
      </c>
      <c r="C1586" s="8">
        <v>10.925925925925926</v>
      </c>
      <c r="D1586" s="7">
        <v>2.3937958476961305</v>
      </c>
      <c r="E1586">
        <v>54</v>
      </c>
      <c r="F1586">
        <v>421</v>
      </c>
      <c r="G1586" s="3">
        <f t="shared" si="96"/>
        <v>2.6242820958356683</v>
      </c>
      <c r="H1586">
        <v>54</v>
      </c>
      <c r="I1586" s="7">
        <f t="shared" si="97"/>
        <v>100</v>
      </c>
      <c r="J1586">
        <f t="shared" si="98"/>
        <v>0</v>
      </c>
      <c r="K1586" s="7">
        <f t="shared" si="99"/>
        <v>0</v>
      </c>
    </row>
    <row r="1587" spans="1:11" ht="12.75">
      <c r="A1587" s="2" t="s">
        <v>4338</v>
      </c>
      <c r="B1587" t="s">
        <v>4339</v>
      </c>
      <c r="C1587" s="8">
        <v>5.203703703703703</v>
      </c>
      <c r="D1587" s="7">
        <v>1.7631407399985486</v>
      </c>
      <c r="E1587">
        <v>54</v>
      </c>
      <c r="F1587">
        <v>1162</v>
      </c>
      <c r="G1587" s="3">
        <f t="shared" si="96"/>
        <v>3.065206128054312</v>
      </c>
      <c r="H1587">
        <v>54</v>
      </c>
      <c r="I1587" s="7">
        <f t="shared" si="97"/>
        <v>100</v>
      </c>
      <c r="J1587">
        <f t="shared" si="98"/>
        <v>0</v>
      </c>
      <c r="K1587" s="7">
        <f t="shared" si="99"/>
        <v>0</v>
      </c>
    </row>
    <row r="1588" spans="1:11" ht="12.75">
      <c r="A1588" s="2" t="s">
        <v>4340</v>
      </c>
      <c r="B1588" t="s">
        <v>4341</v>
      </c>
      <c r="C1588" s="8">
        <v>2.6530612244897958</v>
      </c>
      <c r="D1588" s="7">
        <v>1.2508500511013043</v>
      </c>
      <c r="E1588">
        <v>50</v>
      </c>
      <c r="F1588">
        <v>2016</v>
      </c>
      <c r="G1588" s="3">
        <f t="shared" si="96"/>
        <v>3.3044905277734875</v>
      </c>
      <c r="H1588">
        <v>49</v>
      </c>
      <c r="I1588" s="7">
        <f t="shared" si="97"/>
        <v>98</v>
      </c>
      <c r="J1588">
        <f t="shared" si="98"/>
        <v>1</v>
      </c>
      <c r="K1588" s="7">
        <f t="shared" si="99"/>
        <v>2</v>
      </c>
    </row>
    <row r="1589" spans="1:11" ht="12.75">
      <c r="A1589" s="2" t="s">
        <v>4342</v>
      </c>
      <c r="B1589" t="s">
        <v>4343</v>
      </c>
      <c r="C1589" s="8">
        <v>10.046511627906977</v>
      </c>
      <c r="D1589" s="7">
        <v>3.3732384353212033</v>
      </c>
      <c r="E1589">
        <v>57</v>
      </c>
      <c r="F1589">
        <v>17</v>
      </c>
      <c r="G1589" s="3">
        <f t="shared" si="96"/>
        <v>1.2304489213782739</v>
      </c>
      <c r="H1589">
        <v>43</v>
      </c>
      <c r="I1589" s="7">
        <f t="shared" si="97"/>
        <v>75.43859649122807</v>
      </c>
      <c r="J1589">
        <f t="shared" si="98"/>
        <v>14</v>
      </c>
      <c r="K1589" s="7">
        <f t="shared" si="99"/>
        <v>24.56140350877193</v>
      </c>
    </row>
    <row r="1590" spans="1:11" ht="12.75">
      <c r="A1590" s="2" t="s">
        <v>4344</v>
      </c>
      <c r="B1590" t="s">
        <v>4345</v>
      </c>
      <c r="C1590" s="8">
        <v>4.5</v>
      </c>
      <c r="D1590" s="7">
        <v>1.3073220372543672</v>
      </c>
      <c r="E1590">
        <v>56</v>
      </c>
      <c r="F1590">
        <v>2145</v>
      </c>
      <c r="G1590" s="3">
        <f t="shared" si="96"/>
        <v>3.331427296520743</v>
      </c>
      <c r="H1590">
        <v>56</v>
      </c>
      <c r="I1590" s="7">
        <f t="shared" si="97"/>
        <v>100</v>
      </c>
      <c r="J1590">
        <f t="shared" si="98"/>
        <v>0</v>
      </c>
      <c r="K1590" s="7">
        <f t="shared" si="99"/>
        <v>0</v>
      </c>
    </row>
    <row r="1591" spans="1:11" ht="12.75">
      <c r="A1591" s="2" t="s">
        <v>4346</v>
      </c>
      <c r="B1591" t="s">
        <v>4347</v>
      </c>
      <c r="C1591" s="8">
        <v>6.111111111111111</v>
      </c>
      <c r="D1591" s="7">
        <v>2.142707392191817</v>
      </c>
      <c r="E1591">
        <v>54</v>
      </c>
      <c r="F1591">
        <v>1209</v>
      </c>
      <c r="G1591" s="3">
        <f t="shared" si="96"/>
        <v>3.0824263008607717</v>
      </c>
      <c r="H1591">
        <v>54</v>
      </c>
      <c r="I1591" s="7">
        <f t="shared" si="97"/>
        <v>100</v>
      </c>
      <c r="J1591">
        <f t="shared" si="98"/>
        <v>0</v>
      </c>
      <c r="K1591" s="7">
        <f t="shared" si="99"/>
        <v>0</v>
      </c>
    </row>
    <row r="1592" spans="1:11" ht="12.75">
      <c r="A1592" s="2" t="s">
        <v>4348</v>
      </c>
      <c r="B1592" t="s">
        <v>4349</v>
      </c>
      <c r="C1592" s="8">
        <v>8.869565217391305</v>
      </c>
      <c r="D1592" s="7">
        <v>2.315250844601931</v>
      </c>
      <c r="E1592">
        <v>54</v>
      </c>
      <c r="F1592">
        <v>6</v>
      </c>
      <c r="G1592" s="3">
        <f t="shared" si="96"/>
        <v>0.7781512503836436</v>
      </c>
      <c r="H1592">
        <v>46</v>
      </c>
      <c r="I1592" s="7">
        <f t="shared" si="97"/>
        <v>85.18518518518519</v>
      </c>
      <c r="J1592">
        <f t="shared" si="98"/>
        <v>8</v>
      </c>
      <c r="K1592" s="7">
        <f t="shared" si="99"/>
        <v>14.814814814814815</v>
      </c>
    </row>
    <row r="1593" spans="1:11" ht="12.75">
      <c r="A1593" s="2" t="s">
        <v>4350</v>
      </c>
      <c r="B1593" t="s">
        <v>4350</v>
      </c>
      <c r="C1593" s="8">
        <v>11.903225806451612</v>
      </c>
      <c r="D1593" s="7">
        <v>3.022916176553802</v>
      </c>
      <c r="E1593">
        <v>62</v>
      </c>
      <c r="F1593">
        <v>29</v>
      </c>
      <c r="G1593" s="3">
        <f t="shared" si="96"/>
        <v>1.462397997898956</v>
      </c>
      <c r="H1593">
        <v>62</v>
      </c>
      <c r="I1593" s="7">
        <f t="shared" si="97"/>
        <v>100</v>
      </c>
      <c r="J1593">
        <f t="shared" si="98"/>
        <v>0</v>
      </c>
      <c r="K1593" s="7">
        <f t="shared" si="99"/>
        <v>0</v>
      </c>
    </row>
    <row r="1594" spans="1:11" ht="12.75">
      <c r="A1594" s="2" t="s">
        <v>4351</v>
      </c>
      <c r="B1594" t="s">
        <v>3059</v>
      </c>
      <c r="C1594" s="8">
        <v>10.09433962264151</v>
      </c>
      <c r="D1594" s="7">
        <v>2.6693715116209837</v>
      </c>
      <c r="E1594">
        <v>54</v>
      </c>
      <c r="F1594">
        <v>53</v>
      </c>
      <c r="G1594" s="3">
        <f t="shared" si="96"/>
        <v>1.724275869600789</v>
      </c>
      <c r="H1594">
        <v>53</v>
      </c>
      <c r="I1594" s="7">
        <f t="shared" si="97"/>
        <v>98.14814814814815</v>
      </c>
      <c r="J1594">
        <f t="shared" si="98"/>
        <v>1</v>
      </c>
      <c r="K1594" s="7">
        <f t="shared" si="99"/>
        <v>1.8518518518518519</v>
      </c>
    </row>
    <row r="1595" spans="1:11" ht="12.75">
      <c r="A1595" s="2" t="s">
        <v>4352</v>
      </c>
      <c r="B1595" t="s">
        <v>4227</v>
      </c>
      <c r="C1595" s="8">
        <v>11.829787234042554</v>
      </c>
      <c r="D1595" s="7">
        <v>2.3155349549638795</v>
      </c>
      <c r="E1595">
        <v>54</v>
      </c>
      <c r="F1595">
        <v>16</v>
      </c>
      <c r="G1595" s="3">
        <f t="shared" si="96"/>
        <v>1.2041199826559248</v>
      </c>
      <c r="H1595">
        <v>47</v>
      </c>
      <c r="I1595" s="7">
        <f t="shared" si="97"/>
        <v>87.03703703703704</v>
      </c>
      <c r="J1595">
        <f t="shared" si="98"/>
        <v>7</v>
      </c>
      <c r="K1595" s="7">
        <f t="shared" si="99"/>
        <v>12.962962962962964</v>
      </c>
    </row>
    <row r="1596" spans="1:11" ht="12.75">
      <c r="A1596" s="2" t="s">
        <v>4353</v>
      </c>
      <c r="B1596" t="s">
        <v>4353</v>
      </c>
      <c r="C1596" s="8">
        <v>6</v>
      </c>
      <c r="D1596" s="7">
        <v>1.8292495308606331</v>
      </c>
      <c r="E1596">
        <v>53</v>
      </c>
      <c r="F1596">
        <v>1037</v>
      </c>
      <c r="G1596" s="3">
        <f t="shared" si="96"/>
        <v>3.015778756389041</v>
      </c>
      <c r="H1596">
        <v>53</v>
      </c>
      <c r="I1596" s="7">
        <f t="shared" si="97"/>
        <v>100</v>
      </c>
      <c r="J1596">
        <f t="shared" si="98"/>
        <v>0</v>
      </c>
      <c r="K1596" s="7">
        <f t="shared" si="99"/>
        <v>0</v>
      </c>
    </row>
    <row r="1597" spans="1:11" ht="12.75">
      <c r="A1597" s="2" t="s">
        <v>4354</v>
      </c>
      <c r="B1597" t="s">
        <v>4355</v>
      </c>
      <c r="C1597" s="8">
        <v>6.642857142857143</v>
      </c>
      <c r="D1597" s="7">
        <v>2.6314777834280343</v>
      </c>
      <c r="E1597">
        <v>56</v>
      </c>
      <c r="F1597">
        <v>28</v>
      </c>
      <c r="G1597" s="3">
        <f t="shared" si="96"/>
        <v>1.4471580313422192</v>
      </c>
      <c r="H1597">
        <v>56</v>
      </c>
      <c r="I1597" s="7">
        <f t="shared" si="97"/>
        <v>100</v>
      </c>
      <c r="J1597">
        <f t="shared" si="98"/>
        <v>0</v>
      </c>
      <c r="K1597" s="7">
        <f t="shared" si="99"/>
        <v>0</v>
      </c>
    </row>
    <row r="1598" spans="1:11" ht="12.75">
      <c r="A1598" s="2" t="s">
        <v>4356</v>
      </c>
      <c r="B1598" t="s">
        <v>4357</v>
      </c>
      <c r="C1598" s="8">
        <v>10.78</v>
      </c>
      <c r="D1598" s="7">
        <v>2.215805929761753</v>
      </c>
      <c r="E1598">
        <v>50</v>
      </c>
      <c r="F1598">
        <v>145</v>
      </c>
      <c r="G1598" s="3">
        <f t="shared" si="96"/>
        <v>2.161368002234975</v>
      </c>
      <c r="H1598">
        <v>50</v>
      </c>
      <c r="I1598" s="7">
        <f t="shared" si="97"/>
        <v>100</v>
      </c>
      <c r="J1598">
        <f t="shared" si="98"/>
        <v>0</v>
      </c>
      <c r="K1598" s="7">
        <f t="shared" si="99"/>
        <v>0</v>
      </c>
    </row>
    <row r="1599" spans="1:11" ht="12.75">
      <c r="A1599" s="2" t="s">
        <v>4358</v>
      </c>
      <c r="B1599" t="s">
        <v>4359</v>
      </c>
      <c r="C1599" s="8">
        <v>3.925925925925926</v>
      </c>
      <c r="D1599" s="7">
        <v>1.4122356403389151</v>
      </c>
      <c r="E1599">
        <v>54</v>
      </c>
      <c r="F1599">
        <v>4297</v>
      </c>
      <c r="G1599" s="3">
        <f t="shared" si="96"/>
        <v>3.633165353683903</v>
      </c>
      <c r="H1599">
        <v>54</v>
      </c>
      <c r="I1599" s="7">
        <f t="shared" si="97"/>
        <v>100</v>
      </c>
      <c r="J1599">
        <f t="shared" si="98"/>
        <v>0</v>
      </c>
      <c r="K1599" s="7">
        <f t="shared" si="99"/>
        <v>0</v>
      </c>
    </row>
    <row r="1600" spans="1:11" ht="12.75">
      <c r="A1600" s="2" t="s">
        <v>4360</v>
      </c>
      <c r="C1600" s="8">
        <v>10.272727272727273</v>
      </c>
      <c r="D1600" s="7">
        <v>4.04098322868896</v>
      </c>
      <c r="E1600">
        <v>53</v>
      </c>
      <c r="F1600">
        <v>19</v>
      </c>
      <c r="G1600" s="3">
        <f t="shared" si="96"/>
        <v>1.2787536009528289</v>
      </c>
      <c r="H1600">
        <v>33</v>
      </c>
      <c r="I1600" s="7">
        <f t="shared" si="97"/>
        <v>62.264150943396224</v>
      </c>
      <c r="J1600">
        <f t="shared" si="98"/>
        <v>20</v>
      </c>
      <c r="K1600" s="7">
        <f t="shared" si="99"/>
        <v>37.735849056603776</v>
      </c>
    </row>
    <row r="1601" spans="1:11" ht="12.75">
      <c r="A1601" s="2" t="s">
        <v>4361</v>
      </c>
      <c r="B1601" t="s">
        <v>4239</v>
      </c>
      <c r="C1601" s="8">
        <v>8.16</v>
      </c>
      <c r="D1601" s="7">
        <v>2.435787598393955</v>
      </c>
      <c r="E1601">
        <v>50</v>
      </c>
      <c r="F1601">
        <v>693</v>
      </c>
      <c r="G1601" s="3">
        <f t="shared" si="96"/>
        <v>2.8407332346118066</v>
      </c>
      <c r="H1601">
        <v>50</v>
      </c>
      <c r="I1601" s="7">
        <f t="shared" si="97"/>
        <v>100</v>
      </c>
      <c r="J1601">
        <f t="shared" si="98"/>
        <v>0</v>
      </c>
      <c r="K1601" s="7">
        <f t="shared" si="99"/>
        <v>0</v>
      </c>
    </row>
    <row r="1602" spans="1:11" ht="12.75">
      <c r="A1602" s="2" t="s">
        <v>4362</v>
      </c>
      <c r="B1602" t="s">
        <v>4363</v>
      </c>
      <c r="C1602" s="8">
        <v>5.732142857142857</v>
      </c>
      <c r="D1602" s="7">
        <v>2.2114665757330396</v>
      </c>
      <c r="E1602">
        <v>56</v>
      </c>
      <c r="F1602">
        <v>523</v>
      </c>
      <c r="G1602" s="3">
        <f aca="true" t="shared" si="100" ref="G1602:G1665">LOG(F$1:F$65536)</f>
        <v>2.718501688867274</v>
      </c>
      <c r="H1602">
        <v>56</v>
      </c>
      <c r="I1602" s="7">
        <f aca="true" t="shared" si="101" ref="I1602:I1665">(100*H1602/E1602)</f>
        <v>100</v>
      </c>
      <c r="J1602">
        <f aca="true" t="shared" si="102" ref="J1602:J1665">(E1602-H1602)</f>
        <v>0</v>
      </c>
      <c r="K1602" s="7">
        <f aca="true" t="shared" si="103" ref="K1602:K1665">(100*J1602/E1602)</f>
        <v>0</v>
      </c>
    </row>
    <row r="1603" spans="1:11" ht="12.75">
      <c r="A1603" s="2" t="s">
        <v>4364</v>
      </c>
      <c r="B1603" t="s">
        <v>4365</v>
      </c>
      <c r="C1603" s="8">
        <v>9.666666666666666</v>
      </c>
      <c r="D1603" s="7">
        <v>2.119095570694217</v>
      </c>
      <c r="E1603">
        <v>54</v>
      </c>
      <c r="F1603">
        <v>500</v>
      </c>
      <c r="G1603" s="3">
        <f t="shared" si="100"/>
        <v>2.6989700043360187</v>
      </c>
      <c r="H1603">
        <v>54</v>
      </c>
      <c r="I1603" s="7">
        <f t="shared" si="101"/>
        <v>100</v>
      </c>
      <c r="J1603">
        <f t="shared" si="102"/>
        <v>0</v>
      </c>
      <c r="K1603" s="7">
        <f t="shared" si="103"/>
        <v>0</v>
      </c>
    </row>
    <row r="1604" spans="1:11" ht="12.75">
      <c r="A1604" s="2" t="s">
        <v>4366</v>
      </c>
      <c r="B1604" t="s">
        <v>4367</v>
      </c>
      <c r="C1604" s="8">
        <v>5.313725490196078</v>
      </c>
      <c r="D1604" s="7">
        <v>1.8492181707784658</v>
      </c>
      <c r="E1604">
        <v>53</v>
      </c>
      <c r="F1604">
        <v>2</v>
      </c>
      <c r="G1604" s="3">
        <f t="shared" si="100"/>
        <v>0.3010299956639812</v>
      </c>
      <c r="H1604">
        <v>51</v>
      </c>
      <c r="I1604" s="7">
        <f t="shared" si="101"/>
        <v>96.22641509433963</v>
      </c>
      <c r="J1604">
        <f t="shared" si="102"/>
        <v>2</v>
      </c>
      <c r="K1604" s="7">
        <f t="shared" si="103"/>
        <v>3.7735849056603774</v>
      </c>
    </row>
    <row r="1605" spans="1:11" ht="12.75">
      <c r="A1605" s="2" t="s">
        <v>4368</v>
      </c>
      <c r="B1605" t="s">
        <v>4369</v>
      </c>
      <c r="C1605" s="8">
        <v>5.518518518518518</v>
      </c>
      <c r="D1605" s="7">
        <v>2.5752137902877754</v>
      </c>
      <c r="E1605">
        <v>54</v>
      </c>
      <c r="F1605">
        <v>36615</v>
      </c>
      <c r="G1605" s="3">
        <f t="shared" si="100"/>
        <v>4.56365903847287</v>
      </c>
      <c r="H1605">
        <v>54</v>
      </c>
      <c r="I1605" s="7">
        <f t="shared" si="101"/>
        <v>100</v>
      </c>
      <c r="J1605">
        <f t="shared" si="102"/>
        <v>0</v>
      </c>
      <c r="K1605" s="7">
        <f t="shared" si="103"/>
        <v>0</v>
      </c>
    </row>
    <row r="1606" spans="1:11" ht="12.75">
      <c r="A1606" s="2" t="s">
        <v>4370</v>
      </c>
      <c r="B1606" t="s">
        <v>4371</v>
      </c>
      <c r="C1606" s="8">
        <v>12.9</v>
      </c>
      <c r="D1606" s="7">
        <v>2.279008019077688</v>
      </c>
      <c r="E1606">
        <v>50</v>
      </c>
      <c r="F1606">
        <v>103</v>
      </c>
      <c r="G1606" s="3">
        <f t="shared" si="100"/>
        <v>2.012837224705172</v>
      </c>
      <c r="H1606">
        <v>50</v>
      </c>
      <c r="I1606" s="7">
        <f t="shared" si="101"/>
        <v>100</v>
      </c>
      <c r="J1606">
        <f t="shared" si="102"/>
        <v>0</v>
      </c>
      <c r="K1606" s="7">
        <f t="shared" si="103"/>
        <v>0</v>
      </c>
    </row>
    <row r="1607" spans="1:11" ht="12.75">
      <c r="A1607" s="2" t="s">
        <v>4372</v>
      </c>
      <c r="B1607" t="s">
        <v>4373</v>
      </c>
      <c r="C1607" s="8">
        <v>9.950819672131148</v>
      </c>
      <c r="D1607" s="7">
        <v>2.7774462461536897</v>
      </c>
      <c r="E1607">
        <v>62</v>
      </c>
      <c r="F1607">
        <v>82</v>
      </c>
      <c r="G1607" s="3">
        <f t="shared" si="100"/>
        <v>1.9138138523837167</v>
      </c>
      <c r="H1607">
        <v>61</v>
      </c>
      <c r="I1607" s="7">
        <f t="shared" si="101"/>
        <v>98.38709677419355</v>
      </c>
      <c r="J1607">
        <f t="shared" si="102"/>
        <v>1</v>
      </c>
      <c r="K1607" s="7">
        <f t="shared" si="103"/>
        <v>1.6129032258064515</v>
      </c>
    </row>
    <row r="1608" spans="1:11" ht="12.75">
      <c r="A1608" s="2" t="s">
        <v>4374</v>
      </c>
      <c r="B1608" t="s">
        <v>4369</v>
      </c>
      <c r="C1608" s="8">
        <v>5.530612244897959</v>
      </c>
      <c r="D1608" s="7">
        <v>3.082896641258067</v>
      </c>
      <c r="E1608">
        <v>50</v>
      </c>
      <c r="F1608">
        <v>3907</v>
      </c>
      <c r="G1608" s="3">
        <f t="shared" si="100"/>
        <v>3.5918434112247843</v>
      </c>
      <c r="H1608">
        <v>49</v>
      </c>
      <c r="I1608" s="7">
        <f t="shared" si="101"/>
        <v>98</v>
      </c>
      <c r="J1608">
        <f t="shared" si="102"/>
        <v>1</v>
      </c>
      <c r="K1608" s="7">
        <f t="shared" si="103"/>
        <v>2</v>
      </c>
    </row>
    <row r="1609" spans="1:11" ht="12.75">
      <c r="A1609" s="2" t="s">
        <v>4375</v>
      </c>
      <c r="B1609" t="s">
        <v>4376</v>
      </c>
      <c r="C1609" s="8">
        <v>9.346153846153847</v>
      </c>
      <c r="D1609" s="7">
        <v>2.8757581464795914</v>
      </c>
      <c r="E1609">
        <v>53</v>
      </c>
      <c r="F1609">
        <v>52</v>
      </c>
      <c r="G1609" s="3">
        <f t="shared" si="100"/>
        <v>1.7160033436347992</v>
      </c>
      <c r="H1609">
        <v>52</v>
      </c>
      <c r="I1609" s="7">
        <f t="shared" si="101"/>
        <v>98.11320754716981</v>
      </c>
      <c r="J1609">
        <f t="shared" si="102"/>
        <v>1</v>
      </c>
      <c r="K1609" s="7">
        <f t="shared" si="103"/>
        <v>1.8867924528301887</v>
      </c>
    </row>
    <row r="1610" spans="1:11" ht="12.75">
      <c r="A1610" s="2" t="s">
        <v>4377</v>
      </c>
      <c r="B1610" t="s">
        <v>4378</v>
      </c>
      <c r="C1610" s="8">
        <v>10.23076923076923</v>
      </c>
      <c r="D1610" s="7">
        <v>2.454410872289945</v>
      </c>
      <c r="E1610">
        <v>62</v>
      </c>
      <c r="F1610">
        <v>4</v>
      </c>
      <c r="G1610" s="3">
        <f t="shared" si="100"/>
        <v>0.6020599913279624</v>
      </c>
      <c r="H1610">
        <v>52</v>
      </c>
      <c r="I1610" s="7">
        <f t="shared" si="101"/>
        <v>83.87096774193549</v>
      </c>
      <c r="J1610">
        <f t="shared" si="102"/>
        <v>10</v>
      </c>
      <c r="K1610" s="7">
        <f t="shared" si="103"/>
        <v>16.129032258064516</v>
      </c>
    </row>
    <row r="1611" spans="1:11" ht="12.75">
      <c r="A1611" s="2" t="s">
        <v>4379</v>
      </c>
      <c r="C1611" s="8">
        <v>11.96774193548387</v>
      </c>
      <c r="D1611" s="7">
        <v>3.114309671690148</v>
      </c>
      <c r="E1611">
        <v>56</v>
      </c>
      <c r="F1611">
        <v>85</v>
      </c>
      <c r="G1611" s="3">
        <f t="shared" si="100"/>
        <v>1.9294189257142926</v>
      </c>
      <c r="H1611">
        <v>31</v>
      </c>
      <c r="I1611" s="7">
        <f t="shared" si="101"/>
        <v>55.357142857142854</v>
      </c>
      <c r="J1611">
        <f t="shared" si="102"/>
        <v>25</v>
      </c>
      <c r="K1611" s="7">
        <f t="shared" si="103"/>
        <v>44.642857142857146</v>
      </c>
    </row>
    <row r="1612" spans="1:11" ht="12.75">
      <c r="A1612" s="2" t="s">
        <v>4380</v>
      </c>
      <c r="B1612" t="s">
        <v>4381</v>
      </c>
      <c r="C1612" s="8">
        <v>7.2272727272727275</v>
      </c>
      <c r="D1612" s="7">
        <v>3.1168233408140966</v>
      </c>
      <c r="E1612">
        <v>50</v>
      </c>
      <c r="F1612">
        <v>42</v>
      </c>
      <c r="G1612" s="3">
        <f t="shared" si="100"/>
        <v>1.6232492903979006</v>
      </c>
      <c r="H1612">
        <v>44</v>
      </c>
      <c r="I1612" s="7">
        <f t="shared" si="101"/>
        <v>88</v>
      </c>
      <c r="J1612">
        <f t="shared" si="102"/>
        <v>6</v>
      </c>
      <c r="K1612" s="7">
        <f t="shared" si="103"/>
        <v>12</v>
      </c>
    </row>
    <row r="1613" spans="1:11" ht="12.75">
      <c r="A1613" s="2" t="s">
        <v>4382</v>
      </c>
      <c r="B1613" t="s">
        <v>4383</v>
      </c>
      <c r="C1613" s="8">
        <v>10.076923076923077</v>
      </c>
      <c r="D1613" s="7">
        <v>3.77277698172661</v>
      </c>
      <c r="E1613">
        <v>62</v>
      </c>
      <c r="F1613">
        <v>15</v>
      </c>
      <c r="G1613" s="3">
        <f t="shared" si="100"/>
        <v>1.1760912590556813</v>
      </c>
      <c r="H1613">
        <v>26</v>
      </c>
      <c r="I1613" s="7">
        <f t="shared" si="101"/>
        <v>41.935483870967744</v>
      </c>
      <c r="J1613">
        <f t="shared" si="102"/>
        <v>36</v>
      </c>
      <c r="K1613" s="7">
        <f t="shared" si="103"/>
        <v>58.064516129032256</v>
      </c>
    </row>
    <row r="1614" spans="1:11" ht="12.75">
      <c r="A1614" s="2" t="s">
        <v>4384</v>
      </c>
      <c r="B1614" t="s">
        <v>4384</v>
      </c>
      <c r="C1614" s="8">
        <v>12.75</v>
      </c>
      <c r="D1614" s="7">
        <v>1.7650452162436563</v>
      </c>
      <c r="E1614">
        <v>54</v>
      </c>
      <c r="F1614">
        <v>13</v>
      </c>
      <c r="G1614" s="3">
        <f t="shared" si="100"/>
        <v>1.1139433523068367</v>
      </c>
      <c r="H1614">
        <v>40</v>
      </c>
      <c r="I1614" s="7">
        <f t="shared" si="101"/>
        <v>74.07407407407408</v>
      </c>
      <c r="J1614">
        <f t="shared" si="102"/>
        <v>14</v>
      </c>
      <c r="K1614" s="7">
        <f t="shared" si="103"/>
        <v>25.925925925925927</v>
      </c>
    </row>
    <row r="1615" spans="1:11" ht="12.75">
      <c r="A1615" s="2" t="s">
        <v>4385</v>
      </c>
      <c r="B1615" t="s">
        <v>4386</v>
      </c>
      <c r="C1615" s="8">
        <v>12.382978723404255</v>
      </c>
      <c r="D1615" s="7">
        <v>1.9951374747158976</v>
      </c>
      <c r="E1615">
        <v>54</v>
      </c>
      <c r="F1615">
        <v>8</v>
      </c>
      <c r="G1615" s="3">
        <f t="shared" si="100"/>
        <v>0.9030899869919435</v>
      </c>
      <c r="H1615">
        <v>47</v>
      </c>
      <c r="I1615" s="7">
        <f t="shared" si="101"/>
        <v>87.03703703703704</v>
      </c>
      <c r="J1615">
        <f t="shared" si="102"/>
        <v>7</v>
      </c>
      <c r="K1615" s="7">
        <f t="shared" si="103"/>
        <v>12.962962962962964</v>
      </c>
    </row>
    <row r="1616" spans="1:11" ht="12.75">
      <c r="A1616" s="2" t="s">
        <v>4387</v>
      </c>
      <c r="B1616" t="s">
        <v>4387</v>
      </c>
      <c r="C1616" s="8">
        <v>13.45</v>
      </c>
      <c r="D1616" s="7">
        <v>3.136793535477035</v>
      </c>
      <c r="E1616">
        <v>54</v>
      </c>
      <c r="F1616">
        <v>2</v>
      </c>
      <c r="G1616" s="3">
        <f t="shared" si="100"/>
        <v>0.3010299956639812</v>
      </c>
      <c r="H1616">
        <v>20</v>
      </c>
      <c r="I1616" s="7">
        <f t="shared" si="101"/>
        <v>37.03703703703704</v>
      </c>
      <c r="J1616">
        <f t="shared" si="102"/>
        <v>34</v>
      </c>
      <c r="K1616" s="7">
        <f t="shared" si="103"/>
        <v>62.96296296296296</v>
      </c>
    </row>
    <row r="1617" spans="1:11" ht="12.75">
      <c r="A1617" s="2" t="s">
        <v>4388</v>
      </c>
      <c r="B1617" t="s">
        <v>4389</v>
      </c>
      <c r="C1617" s="8">
        <v>8.754716981132075</v>
      </c>
      <c r="D1617" s="7">
        <v>2.37701865933389</v>
      </c>
      <c r="E1617">
        <v>54</v>
      </c>
      <c r="F1617">
        <v>1296</v>
      </c>
      <c r="G1617" s="3">
        <f t="shared" si="100"/>
        <v>3.1126050015345745</v>
      </c>
      <c r="H1617">
        <v>53</v>
      </c>
      <c r="I1617" s="7">
        <f t="shared" si="101"/>
        <v>98.14814814814815</v>
      </c>
      <c r="J1617">
        <f t="shared" si="102"/>
        <v>1</v>
      </c>
      <c r="K1617" s="7">
        <f t="shared" si="103"/>
        <v>1.8518518518518519</v>
      </c>
    </row>
    <row r="1618" spans="1:11" ht="12.75">
      <c r="A1618" s="2" t="s">
        <v>4390</v>
      </c>
      <c r="B1618" t="s">
        <v>4391</v>
      </c>
      <c r="C1618" s="8">
        <v>5.7407407407407405</v>
      </c>
      <c r="D1618" s="7">
        <v>1.9346413561173146</v>
      </c>
      <c r="E1618">
        <v>54</v>
      </c>
      <c r="F1618">
        <v>815</v>
      </c>
      <c r="G1618" s="3">
        <f t="shared" si="100"/>
        <v>2.9111576087399764</v>
      </c>
      <c r="H1618">
        <v>54</v>
      </c>
      <c r="I1618" s="7">
        <f t="shared" si="101"/>
        <v>100</v>
      </c>
      <c r="J1618">
        <f t="shared" si="102"/>
        <v>0</v>
      </c>
      <c r="K1618" s="7">
        <f t="shared" si="103"/>
        <v>0</v>
      </c>
    </row>
    <row r="1619" spans="1:11" ht="12.75">
      <c r="A1619" s="2" t="s">
        <v>4392</v>
      </c>
      <c r="B1619" t="s">
        <v>4393</v>
      </c>
      <c r="C1619" s="8">
        <v>12.370967741935484</v>
      </c>
      <c r="D1619" s="7">
        <v>2.7474809384487213</v>
      </c>
      <c r="E1619">
        <v>62</v>
      </c>
      <c r="F1619">
        <v>2830</v>
      </c>
      <c r="G1619" s="3">
        <f t="shared" si="100"/>
        <v>3.45178643552429</v>
      </c>
      <c r="H1619">
        <v>62</v>
      </c>
      <c r="I1619" s="7">
        <f t="shared" si="101"/>
        <v>100</v>
      </c>
      <c r="J1619">
        <f t="shared" si="102"/>
        <v>0</v>
      </c>
      <c r="K1619" s="7">
        <f t="shared" si="103"/>
        <v>0</v>
      </c>
    </row>
    <row r="1620" spans="1:11" ht="12.75">
      <c r="A1620" s="2" t="s">
        <v>4394</v>
      </c>
      <c r="B1620" t="s">
        <v>2318</v>
      </c>
      <c r="C1620" s="8">
        <v>10</v>
      </c>
      <c r="D1620" s="7">
        <v>2.3939025107069902</v>
      </c>
      <c r="E1620">
        <v>53</v>
      </c>
      <c r="F1620">
        <v>1618</v>
      </c>
      <c r="G1620" s="3">
        <f t="shared" si="100"/>
        <v>3.2089785172762535</v>
      </c>
      <c r="H1620">
        <v>53</v>
      </c>
      <c r="I1620" s="7">
        <f t="shared" si="101"/>
        <v>100</v>
      </c>
      <c r="J1620">
        <f t="shared" si="102"/>
        <v>0</v>
      </c>
      <c r="K1620" s="7">
        <f t="shared" si="103"/>
        <v>0</v>
      </c>
    </row>
    <row r="1621" spans="1:11" ht="12.75">
      <c r="A1621" s="2" t="s">
        <v>4395</v>
      </c>
      <c r="B1621" t="s">
        <v>1970</v>
      </c>
      <c r="C1621" s="8">
        <v>12.75925925925926</v>
      </c>
      <c r="D1621" s="7">
        <v>2.2228248658737404</v>
      </c>
      <c r="E1621">
        <v>54</v>
      </c>
      <c r="F1621">
        <v>342</v>
      </c>
      <c r="G1621" s="3">
        <f t="shared" si="100"/>
        <v>2.534026106056135</v>
      </c>
      <c r="H1621">
        <v>54</v>
      </c>
      <c r="I1621" s="7">
        <f t="shared" si="101"/>
        <v>100</v>
      </c>
      <c r="J1621">
        <f t="shared" si="102"/>
        <v>0</v>
      </c>
      <c r="K1621" s="7">
        <f t="shared" si="103"/>
        <v>0</v>
      </c>
    </row>
    <row r="1622" spans="1:11" ht="12.75">
      <c r="A1622" s="2" t="s">
        <v>4396</v>
      </c>
      <c r="B1622" t="s">
        <v>4396</v>
      </c>
      <c r="C1622" s="8">
        <v>14.03921568627451</v>
      </c>
      <c r="D1622" s="7">
        <v>2.271218037210215</v>
      </c>
      <c r="E1622">
        <v>62</v>
      </c>
      <c r="F1622">
        <v>24</v>
      </c>
      <c r="G1622" s="3">
        <f t="shared" si="100"/>
        <v>1.380211241711606</v>
      </c>
      <c r="H1622">
        <v>51</v>
      </c>
      <c r="I1622" s="7">
        <f t="shared" si="101"/>
        <v>82.25806451612904</v>
      </c>
      <c r="J1622">
        <f t="shared" si="102"/>
        <v>11</v>
      </c>
      <c r="K1622" s="7">
        <f t="shared" si="103"/>
        <v>17.741935483870968</v>
      </c>
    </row>
    <row r="1623" spans="1:11" ht="12.75">
      <c r="A1623" s="2" t="s">
        <v>4397</v>
      </c>
      <c r="B1623" t="s">
        <v>4398</v>
      </c>
      <c r="C1623" s="8">
        <v>13.357142857142858</v>
      </c>
      <c r="D1623" s="7">
        <v>1.8322507626258069</v>
      </c>
      <c r="E1623">
        <v>56</v>
      </c>
      <c r="F1623">
        <v>32</v>
      </c>
      <c r="G1623" s="3">
        <f t="shared" si="100"/>
        <v>1.505149978319906</v>
      </c>
      <c r="H1623">
        <v>42</v>
      </c>
      <c r="I1623" s="7">
        <f t="shared" si="101"/>
        <v>75</v>
      </c>
      <c r="J1623">
        <f t="shared" si="102"/>
        <v>14</v>
      </c>
      <c r="K1623" s="7">
        <f t="shared" si="103"/>
        <v>25</v>
      </c>
    </row>
    <row r="1624" spans="1:11" ht="12.75">
      <c r="A1624" s="2" t="s">
        <v>4399</v>
      </c>
      <c r="B1624" t="s">
        <v>4400</v>
      </c>
      <c r="C1624" s="8">
        <v>11.936170212765957</v>
      </c>
      <c r="D1624" s="7">
        <v>2.816135614008092</v>
      </c>
      <c r="E1624">
        <v>53</v>
      </c>
      <c r="F1624">
        <v>30</v>
      </c>
      <c r="G1624" s="3">
        <f t="shared" si="100"/>
        <v>1.4771212547196624</v>
      </c>
      <c r="H1624">
        <v>47</v>
      </c>
      <c r="I1624" s="7">
        <f t="shared" si="101"/>
        <v>88.67924528301887</v>
      </c>
      <c r="J1624">
        <f t="shared" si="102"/>
        <v>6</v>
      </c>
      <c r="K1624" s="7">
        <f t="shared" si="103"/>
        <v>11.320754716981131</v>
      </c>
    </row>
    <row r="1625" spans="1:11" ht="12.75">
      <c r="A1625" s="2" t="s">
        <v>4401</v>
      </c>
      <c r="C1625" s="8">
        <v>10.727272727272727</v>
      </c>
      <c r="D1625" s="7">
        <v>1.5056710977319891</v>
      </c>
      <c r="E1625">
        <v>54</v>
      </c>
      <c r="F1625">
        <v>38</v>
      </c>
      <c r="G1625" s="3">
        <f t="shared" si="100"/>
        <v>1.5797835966168101</v>
      </c>
      <c r="H1625">
        <v>33</v>
      </c>
      <c r="I1625" s="7">
        <f t="shared" si="101"/>
        <v>61.111111111111114</v>
      </c>
      <c r="J1625">
        <f t="shared" si="102"/>
        <v>21</v>
      </c>
      <c r="K1625" s="7">
        <f t="shared" si="103"/>
        <v>38.888888888888886</v>
      </c>
    </row>
    <row r="1626" spans="1:11" ht="12.75">
      <c r="A1626" s="2" t="s">
        <v>4402</v>
      </c>
      <c r="C1626" s="8">
        <v>11.8</v>
      </c>
      <c r="D1626" s="7">
        <v>2.8580449703655066</v>
      </c>
      <c r="E1626">
        <v>57</v>
      </c>
      <c r="F1626">
        <v>2</v>
      </c>
      <c r="G1626" s="3">
        <f t="shared" si="100"/>
        <v>0.3010299956639812</v>
      </c>
      <c r="H1626">
        <v>20</v>
      </c>
      <c r="I1626" s="7">
        <f t="shared" si="101"/>
        <v>35.08771929824562</v>
      </c>
      <c r="J1626">
        <f t="shared" si="102"/>
        <v>37</v>
      </c>
      <c r="K1626" s="7">
        <f t="shared" si="103"/>
        <v>64.91228070175438</v>
      </c>
    </row>
    <row r="1627" spans="1:11" ht="12.75">
      <c r="A1627" s="2" t="s">
        <v>4403</v>
      </c>
      <c r="B1627" t="s">
        <v>4403</v>
      </c>
      <c r="C1627" s="8">
        <v>9.88679245283019</v>
      </c>
      <c r="D1627" s="7">
        <v>2.508910101698243</v>
      </c>
      <c r="E1627">
        <v>53</v>
      </c>
      <c r="F1627">
        <v>164</v>
      </c>
      <c r="G1627" s="3">
        <f t="shared" si="100"/>
        <v>2.214843848047698</v>
      </c>
      <c r="H1627">
        <v>53</v>
      </c>
      <c r="I1627" s="7">
        <f t="shared" si="101"/>
        <v>100</v>
      </c>
      <c r="J1627">
        <f t="shared" si="102"/>
        <v>0</v>
      </c>
      <c r="K1627" s="7">
        <f t="shared" si="103"/>
        <v>0</v>
      </c>
    </row>
    <row r="1628" spans="1:11" ht="12.75">
      <c r="A1628" s="2" t="s">
        <v>4404</v>
      </c>
      <c r="B1628" t="s">
        <v>4405</v>
      </c>
      <c r="C1628" s="8">
        <v>9.62</v>
      </c>
      <c r="D1628" s="7">
        <v>2.798614817719505</v>
      </c>
      <c r="E1628">
        <v>50</v>
      </c>
      <c r="F1628">
        <v>162</v>
      </c>
      <c r="G1628" s="3">
        <f t="shared" si="100"/>
        <v>2.2095150145426308</v>
      </c>
      <c r="H1628">
        <v>50</v>
      </c>
      <c r="I1628" s="7">
        <f t="shared" si="101"/>
        <v>100</v>
      </c>
      <c r="J1628">
        <f t="shared" si="102"/>
        <v>0</v>
      </c>
      <c r="K1628" s="7">
        <f t="shared" si="103"/>
        <v>0</v>
      </c>
    </row>
    <row r="1629" spans="1:11" ht="12.75">
      <c r="A1629" s="2" t="s">
        <v>4406</v>
      </c>
      <c r="B1629" t="s">
        <v>4407</v>
      </c>
      <c r="C1629" s="8">
        <v>7.92</v>
      </c>
      <c r="D1629" s="7">
        <v>1.9042380231944716</v>
      </c>
      <c r="E1629">
        <v>50</v>
      </c>
      <c r="F1629">
        <v>591</v>
      </c>
      <c r="G1629" s="3">
        <f t="shared" si="100"/>
        <v>2.7715874808812555</v>
      </c>
      <c r="H1629">
        <v>50</v>
      </c>
      <c r="I1629" s="7">
        <f t="shared" si="101"/>
        <v>100</v>
      </c>
      <c r="J1629">
        <f t="shared" si="102"/>
        <v>0</v>
      </c>
      <c r="K1629" s="7">
        <f t="shared" si="103"/>
        <v>0</v>
      </c>
    </row>
    <row r="1630" spans="1:11" ht="12.75">
      <c r="A1630" s="2" t="s">
        <v>4408</v>
      </c>
      <c r="B1630" t="s">
        <v>4408</v>
      </c>
      <c r="C1630" s="8">
        <v>12.942307692307692</v>
      </c>
      <c r="D1630" s="7">
        <v>2.412495750588247</v>
      </c>
      <c r="E1630">
        <v>54</v>
      </c>
      <c r="F1630">
        <v>2</v>
      </c>
      <c r="G1630" s="3">
        <f t="shared" si="100"/>
        <v>0.3010299956639812</v>
      </c>
      <c r="H1630">
        <v>52</v>
      </c>
      <c r="I1630" s="7">
        <f t="shared" si="101"/>
        <v>96.29629629629629</v>
      </c>
      <c r="J1630">
        <f t="shared" si="102"/>
        <v>2</v>
      </c>
      <c r="K1630" s="7">
        <f t="shared" si="103"/>
        <v>3.7037037037037037</v>
      </c>
    </row>
    <row r="1631" spans="1:11" ht="12.75">
      <c r="A1631" s="2" t="s">
        <v>4409</v>
      </c>
      <c r="B1631" t="s">
        <v>4410</v>
      </c>
      <c r="C1631" s="8">
        <v>13.75</v>
      </c>
      <c r="D1631" s="7">
        <v>3.255764119219941</v>
      </c>
      <c r="E1631">
        <v>56</v>
      </c>
      <c r="F1631">
        <v>17</v>
      </c>
      <c r="G1631" s="3">
        <f t="shared" si="100"/>
        <v>1.2304489213782739</v>
      </c>
      <c r="H1631">
        <v>16</v>
      </c>
      <c r="I1631" s="7">
        <f t="shared" si="101"/>
        <v>28.571428571428573</v>
      </c>
      <c r="J1631">
        <f t="shared" si="102"/>
        <v>40</v>
      </c>
      <c r="K1631" s="7">
        <f t="shared" si="103"/>
        <v>71.42857142857143</v>
      </c>
    </row>
    <row r="1632" spans="1:11" ht="12.75">
      <c r="A1632" s="2" t="s">
        <v>4411</v>
      </c>
      <c r="B1632" t="s">
        <v>4412</v>
      </c>
      <c r="C1632" s="8">
        <v>12.36</v>
      </c>
      <c r="D1632" s="7">
        <v>2.106937035952759</v>
      </c>
      <c r="E1632">
        <v>54</v>
      </c>
      <c r="F1632">
        <v>9</v>
      </c>
      <c r="G1632" s="3">
        <f t="shared" si="100"/>
        <v>0.9542425094393249</v>
      </c>
      <c r="H1632">
        <v>50</v>
      </c>
      <c r="I1632" s="7">
        <f t="shared" si="101"/>
        <v>92.5925925925926</v>
      </c>
      <c r="J1632">
        <f t="shared" si="102"/>
        <v>4</v>
      </c>
      <c r="K1632" s="7">
        <f t="shared" si="103"/>
        <v>7.407407407407407</v>
      </c>
    </row>
    <row r="1633" spans="1:11" ht="12.75">
      <c r="A1633" s="2" t="s">
        <v>4413</v>
      </c>
      <c r="B1633" t="s">
        <v>4413</v>
      </c>
      <c r="C1633" s="8">
        <v>14.333333333333334</v>
      </c>
      <c r="D1633" s="7">
        <v>1.627612609627227</v>
      </c>
      <c r="E1633">
        <v>57</v>
      </c>
      <c r="F1633">
        <v>22</v>
      </c>
      <c r="G1633" s="3">
        <f t="shared" si="100"/>
        <v>1.3424226808222062</v>
      </c>
      <c r="H1633">
        <v>39</v>
      </c>
      <c r="I1633" s="7">
        <f t="shared" si="101"/>
        <v>68.42105263157895</v>
      </c>
      <c r="J1633">
        <f t="shared" si="102"/>
        <v>18</v>
      </c>
      <c r="K1633" s="7">
        <f t="shared" si="103"/>
        <v>31.57894736842105</v>
      </c>
    </row>
    <row r="1634" spans="1:11" ht="12.75">
      <c r="A1634" s="2" t="s">
        <v>4414</v>
      </c>
      <c r="B1634" t="s">
        <v>4415</v>
      </c>
      <c r="C1634" s="8">
        <v>7.884615384615385</v>
      </c>
      <c r="D1634" s="7">
        <v>4.7264539049732734</v>
      </c>
      <c r="E1634">
        <v>57</v>
      </c>
      <c r="F1634" s="2">
        <v>29</v>
      </c>
      <c r="G1634" s="3">
        <f t="shared" si="100"/>
        <v>1.462397997898956</v>
      </c>
      <c r="H1634">
        <v>52</v>
      </c>
      <c r="I1634" s="7">
        <f t="shared" si="101"/>
        <v>91.2280701754386</v>
      </c>
      <c r="J1634">
        <f t="shared" si="102"/>
        <v>5</v>
      </c>
      <c r="K1634" s="7">
        <f t="shared" si="103"/>
        <v>8.771929824561404</v>
      </c>
    </row>
    <row r="1635" spans="1:11" ht="12.75">
      <c r="A1635" s="2" t="s">
        <v>4416</v>
      </c>
      <c r="B1635" t="s">
        <v>4417</v>
      </c>
      <c r="C1635" s="8">
        <v>12.523809523809524</v>
      </c>
      <c r="D1635" s="7">
        <v>3.059722987772712</v>
      </c>
      <c r="E1635">
        <v>57</v>
      </c>
      <c r="F1635">
        <v>7</v>
      </c>
      <c r="G1635" s="3">
        <f t="shared" si="100"/>
        <v>0.8450980400142568</v>
      </c>
      <c r="H1635">
        <v>21</v>
      </c>
      <c r="I1635" s="7">
        <f t="shared" si="101"/>
        <v>36.8421052631579</v>
      </c>
      <c r="J1635">
        <f t="shared" si="102"/>
        <v>36</v>
      </c>
      <c r="K1635" s="7">
        <f t="shared" si="103"/>
        <v>63.1578947368421</v>
      </c>
    </row>
    <row r="1636" spans="1:11" ht="12.75">
      <c r="A1636" s="2" t="s">
        <v>4418</v>
      </c>
      <c r="B1636" t="s">
        <v>2419</v>
      </c>
      <c r="C1636" s="8">
        <v>6.98</v>
      </c>
      <c r="D1636" s="7">
        <v>1.994789130076006</v>
      </c>
      <c r="E1636">
        <v>50</v>
      </c>
      <c r="F1636">
        <v>1331</v>
      </c>
      <c r="G1636" s="3">
        <f t="shared" si="100"/>
        <v>3.124178055474675</v>
      </c>
      <c r="H1636">
        <v>50</v>
      </c>
      <c r="I1636" s="7">
        <f t="shared" si="101"/>
        <v>100</v>
      </c>
      <c r="J1636">
        <f t="shared" si="102"/>
        <v>0</v>
      </c>
      <c r="K1636" s="7">
        <f t="shared" si="103"/>
        <v>0</v>
      </c>
    </row>
    <row r="1637" spans="1:11" ht="12.75">
      <c r="A1637" s="2" t="s">
        <v>4419</v>
      </c>
      <c r="B1637" t="s">
        <v>4420</v>
      </c>
      <c r="C1637" s="8">
        <v>9.61111111111111</v>
      </c>
      <c r="D1637" s="7">
        <v>2.3182350692882685</v>
      </c>
      <c r="E1637">
        <v>54</v>
      </c>
      <c r="F1637">
        <v>933</v>
      </c>
      <c r="G1637" s="3">
        <f t="shared" si="100"/>
        <v>2.9698816437465</v>
      </c>
      <c r="H1637">
        <v>54</v>
      </c>
      <c r="I1637" s="7">
        <f t="shared" si="101"/>
        <v>100</v>
      </c>
      <c r="J1637">
        <f t="shared" si="102"/>
        <v>0</v>
      </c>
      <c r="K1637" s="7">
        <f t="shared" si="103"/>
        <v>0</v>
      </c>
    </row>
    <row r="1638" spans="1:11" ht="12.75">
      <c r="A1638" s="2" t="s">
        <v>4421</v>
      </c>
      <c r="B1638" t="s">
        <v>4421</v>
      </c>
      <c r="C1638" s="8">
        <v>11.150943396226415</v>
      </c>
      <c r="D1638" s="7">
        <v>2.9048780354053667</v>
      </c>
      <c r="E1638">
        <v>54</v>
      </c>
      <c r="F1638">
        <v>6</v>
      </c>
      <c r="G1638" s="3">
        <f t="shared" si="100"/>
        <v>0.7781512503836436</v>
      </c>
      <c r="H1638">
        <v>53</v>
      </c>
      <c r="I1638" s="7">
        <f t="shared" si="101"/>
        <v>98.14814814814815</v>
      </c>
      <c r="J1638">
        <f t="shared" si="102"/>
        <v>1</v>
      </c>
      <c r="K1638" s="7">
        <f t="shared" si="103"/>
        <v>1.8518518518518519</v>
      </c>
    </row>
    <row r="1639" spans="1:11" ht="12.75">
      <c r="A1639" s="2" t="s">
        <v>4422</v>
      </c>
      <c r="B1639" t="s">
        <v>4422</v>
      </c>
      <c r="C1639" s="8">
        <v>8.040816326530612</v>
      </c>
      <c r="D1639" s="7">
        <v>2.828126468128307</v>
      </c>
      <c r="E1639">
        <v>50</v>
      </c>
      <c r="F1639">
        <v>141</v>
      </c>
      <c r="G1639" s="3">
        <f t="shared" si="100"/>
        <v>2.1492191126553797</v>
      </c>
      <c r="H1639">
        <v>49</v>
      </c>
      <c r="I1639" s="7">
        <f t="shared" si="101"/>
        <v>98</v>
      </c>
      <c r="J1639">
        <f t="shared" si="102"/>
        <v>1</v>
      </c>
      <c r="K1639" s="7">
        <f t="shared" si="103"/>
        <v>2</v>
      </c>
    </row>
    <row r="1640" spans="1:11" ht="12.75">
      <c r="A1640" s="2" t="s">
        <v>4423</v>
      </c>
      <c r="B1640" t="s">
        <v>4424</v>
      </c>
      <c r="C1640" s="8">
        <v>9.641509433962264</v>
      </c>
      <c r="D1640" s="7">
        <v>2.7322457628410994</v>
      </c>
      <c r="E1640">
        <v>54</v>
      </c>
      <c r="F1640">
        <v>121</v>
      </c>
      <c r="G1640" s="3">
        <f t="shared" si="100"/>
        <v>2.0827853703164503</v>
      </c>
      <c r="H1640">
        <v>53</v>
      </c>
      <c r="I1640" s="7">
        <f t="shared" si="101"/>
        <v>98.14814814814815</v>
      </c>
      <c r="J1640">
        <f t="shared" si="102"/>
        <v>1</v>
      </c>
      <c r="K1640" s="7">
        <f t="shared" si="103"/>
        <v>1.8518518518518519</v>
      </c>
    </row>
    <row r="1641" spans="1:11" ht="12.75">
      <c r="A1641" s="2" t="s">
        <v>4425</v>
      </c>
      <c r="B1641" t="s">
        <v>4426</v>
      </c>
      <c r="C1641" s="8">
        <v>6.107142857142857</v>
      </c>
      <c r="D1641" s="7">
        <v>2.432197445846947</v>
      </c>
      <c r="E1641">
        <v>56</v>
      </c>
      <c r="F1641">
        <v>380</v>
      </c>
      <c r="G1641" s="3">
        <f t="shared" si="100"/>
        <v>2.57978359661681</v>
      </c>
      <c r="H1641">
        <v>56</v>
      </c>
      <c r="I1641" s="7">
        <f t="shared" si="101"/>
        <v>100</v>
      </c>
      <c r="J1641">
        <f t="shared" si="102"/>
        <v>0</v>
      </c>
      <c r="K1641" s="7">
        <f t="shared" si="103"/>
        <v>0</v>
      </c>
    </row>
    <row r="1642" spans="1:11" ht="12.75">
      <c r="A1642" s="2" t="s">
        <v>4427</v>
      </c>
      <c r="B1642" t="s">
        <v>4428</v>
      </c>
      <c r="C1642" s="8">
        <v>6.8</v>
      </c>
      <c r="D1642" s="7">
        <v>2.147613768338987</v>
      </c>
      <c r="E1642">
        <v>50</v>
      </c>
      <c r="F1642">
        <v>2186</v>
      </c>
      <c r="G1642" s="3">
        <f t="shared" si="100"/>
        <v>3.339650157613684</v>
      </c>
      <c r="H1642">
        <v>50</v>
      </c>
      <c r="I1642" s="7">
        <f t="shared" si="101"/>
        <v>100</v>
      </c>
      <c r="J1642">
        <f t="shared" si="102"/>
        <v>0</v>
      </c>
      <c r="K1642" s="7">
        <f t="shared" si="103"/>
        <v>0</v>
      </c>
    </row>
    <row r="1643" spans="1:11" ht="12.75">
      <c r="A1643" s="2" t="s">
        <v>4429</v>
      </c>
      <c r="B1643" t="s">
        <v>4430</v>
      </c>
      <c r="C1643" s="8">
        <v>9.578947368421053</v>
      </c>
      <c r="D1643" s="7">
        <v>2.1953470960603125</v>
      </c>
      <c r="E1643">
        <v>57</v>
      </c>
      <c r="F1643">
        <v>141</v>
      </c>
      <c r="G1643" s="3">
        <f t="shared" si="100"/>
        <v>2.1492191126553797</v>
      </c>
      <c r="H1643">
        <v>57</v>
      </c>
      <c r="I1643" s="7">
        <f t="shared" si="101"/>
        <v>100</v>
      </c>
      <c r="J1643">
        <f t="shared" si="102"/>
        <v>0</v>
      </c>
      <c r="K1643" s="7">
        <f t="shared" si="103"/>
        <v>0</v>
      </c>
    </row>
    <row r="1644" spans="1:11" ht="12.75">
      <c r="A1644" s="2" t="s">
        <v>4431</v>
      </c>
      <c r="B1644" t="s">
        <v>4431</v>
      </c>
      <c r="C1644" s="8">
        <v>12.211538461538462</v>
      </c>
      <c r="D1644" s="7">
        <v>1.9737149054266863</v>
      </c>
      <c r="E1644">
        <v>53</v>
      </c>
      <c r="F1644">
        <v>29</v>
      </c>
      <c r="G1644" s="3">
        <f t="shared" si="100"/>
        <v>1.462397997898956</v>
      </c>
      <c r="H1644">
        <v>52</v>
      </c>
      <c r="I1644" s="7">
        <f t="shared" si="101"/>
        <v>98.11320754716981</v>
      </c>
      <c r="J1644">
        <f t="shared" si="102"/>
        <v>1</v>
      </c>
      <c r="K1644" s="7">
        <f t="shared" si="103"/>
        <v>1.8867924528301887</v>
      </c>
    </row>
    <row r="1645" spans="1:11" ht="12.75">
      <c r="A1645" s="2" t="s">
        <v>4432</v>
      </c>
      <c r="B1645" t="s">
        <v>4432</v>
      </c>
      <c r="C1645" s="8">
        <v>13.142857142857142</v>
      </c>
      <c r="D1645" s="7">
        <v>2.1364596720541167</v>
      </c>
      <c r="E1645">
        <v>54</v>
      </c>
      <c r="F1645">
        <v>17</v>
      </c>
      <c r="G1645" s="3">
        <f t="shared" si="100"/>
        <v>1.2304489213782739</v>
      </c>
      <c r="H1645">
        <v>42</v>
      </c>
      <c r="I1645" s="7">
        <f t="shared" si="101"/>
        <v>77.77777777777777</v>
      </c>
      <c r="J1645">
        <f t="shared" si="102"/>
        <v>12</v>
      </c>
      <c r="K1645" s="7">
        <f t="shared" si="103"/>
        <v>22.22222222222222</v>
      </c>
    </row>
    <row r="1646" spans="1:11" ht="12.75">
      <c r="A1646" s="2" t="s">
        <v>4433</v>
      </c>
      <c r="B1646" t="s">
        <v>4434</v>
      </c>
      <c r="C1646" s="8">
        <v>7.7592592592592595</v>
      </c>
      <c r="D1646" s="7">
        <v>1.9612778389879142</v>
      </c>
      <c r="E1646">
        <v>54</v>
      </c>
      <c r="F1646">
        <v>555</v>
      </c>
      <c r="G1646" s="3">
        <f t="shared" si="100"/>
        <v>2.7442929831226763</v>
      </c>
      <c r="H1646">
        <v>54</v>
      </c>
      <c r="I1646" s="7">
        <f t="shared" si="101"/>
        <v>100</v>
      </c>
      <c r="J1646">
        <f t="shared" si="102"/>
        <v>0</v>
      </c>
      <c r="K1646" s="7">
        <f t="shared" si="103"/>
        <v>0</v>
      </c>
    </row>
    <row r="1647" spans="1:11" ht="12.75">
      <c r="A1647" s="2" t="s">
        <v>4435</v>
      </c>
      <c r="B1647" t="s">
        <v>4436</v>
      </c>
      <c r="C1647" s="8">
        <v>12.58</v>
      </c>
      <c r="D1647" s="7">
        <v>2.031285910200629</v>
      </c>
      <c r="E1647">
        <v>50</v>
      </c>
      <c r="F1647">
        <v>310</v>
      </c>
      <c r="G1647" s="3">
        <f t="shared" si="100"/>
        <v>2.4913616938342726</v>
      </c>
      <c r="H1647">
        <v>50</v>
      </c>
      <c r="I1647" s="7">
        <f t="shared" si="101"/>
        <v>100</v>
      </c>
      <c r="J1647">
        <f t="shared" si="102"/>
        <v>0</v>
      </c>
      <c r="K1647" s="7">
        <f t="shared" si="103"/>
        <v>0</v>
      </c>
    </row>
    <row r="1648" spans="1:11" ht="12.75">
      <c r="A1648" s="2" t="s">
        <v>4437</v>
      </c>
      <c r="B1648" t="s">
        <v>4438</v>
      </c>
      <c r="C1648" s="8">
        <v>11.833333333333334</v>
      </c>
      <c r="D1648" s="7">
        <v>2.4782068989417056</v>
      </c>
      <c r="E1648">
        <v>54</v>
      </c>
      <c r="F1648">
        <v>11</v>
      </c>
      <c r="G1648" s="3">
        <f t="shared" si="100"/>
        <v>1.0413926851582251</v>
      </c>
      <c r="H1648">
        <v>54</v>
      </c>
      <c r="I1648" s="7">
        <f t="shared" si="101"/>
        <v>100</v>
      </c>
      <c r="J1648">
        <f t="shared" si="102"/>
        <v>0</v>
      </c>
      <c r="K1648" s="7">
        <f t="shared" si="103"/>
        <v>0</v>
      </c>
    </row>
    <row r="1649" spans="1:11" ht="12.75">
      <c r="A1649" s="2" t="s">
        <v>4439</v>
      </c>
      <c r="C1649" s="8">
        <v>7.355555555555555</v>
      </c>
      <c r="D1649" s="7">
        <v>3.808814869099141</v>
      </c>
      <c r="E1649">
        <v>56</v>
      </c>
      <c r="F1649">
        <v>116</v>
      </c>
      <c r="G1649" s="3">
        <f t="shared" si="100"/>
        <v>2.0644579892269186</v>
      </c>
      <c r="H1649">
        <v>45</v>
      </c>
      <c r="I1649" s="7">
        <f t="shared" si="101"/>
        <v>80.35714285714286</v>
      </c>
      <c r="J1649">
        <f t="shared" si="102"/>
        <v>11</v>
      </c>
      <c r="K1649" s="7">
        <f t="shared" si="103"/>
        <v>19.642857142857142</v>
      </c>
    </row>
    <row r="1650" spans="1:11" ht="12.75">
      <c r="A1650" s="2" t="s">
        <v>4440</v>
      </c>
      <c r="B1650" t="s">
        <v>4441</v>
      </c>
      <c r="C1650" s="8">
        <v>11.6</v>
      </c>
      <c r="D1650" s="7">
        <v>2.6917382015074476</v>
      </c>
      <c r="E1650">
        <v>53</v>
      </c>
      <c r="F1650">
        <v>22</v>
      </c>
      <c r="G1650" s="3">
        <f t="shared" si="100"/>
        <v>1.3424226808222062</v>
      </c>
      <c r="H1650">
        <v>45</v>
      </c>
      <c r="I1650" s="7">
        <f t="shared" si="101"/>
        <v>84.90566037735849</v>
      </c>
      <c r="J1650">
        <f t="shared" si="102"/>
        <v>8</v>
      </c>
      <c r="K1650" s="7">
        <f t="shared" si="103"/>
        <v>15.09433962264151</v>
      </c>
    </row>
    <row r="1651" spans="1:11" ht="12.75">
      <c r="A1651" s="2" t="s">
        <v>4442</v>
      </c>
      <c r="B1651" t="s">
        <v>4443</v>
      </c>
      <c r="C1651" s="8">
        <v>11.738095238095237</v>
      </c>
      <c r="D1651" s="7">
        <v>2.2421627604540704</v>
      </c>
      <c r="E1651">
        <v>57</v>
      </c>
      <c r="F1651">
        <v>33</v>
      </c>
      <c r="G1651" s="3">
        <f t="shared" si="100"/>
        <v>1.5185139398778875</v>
      </c>
      <c r="H1651">
        <v>42</v>
      </c>
      <c r="I1651" s="7">
        <f t="shared" si="101"/>
        <v>73.6842105263158</v>
      </c>
      <c r="J1651">
        <f t="shared" si="102"/>
        <v>15</v>
      </c>
      <c r="K1651" s="7">
        <f t="shared" si="103"/>
        <v>26.31578947368421</v>
      </c>
    </row>
    <row r="1652" spans="1:11" ht="12.75">
      <c r="A1652" s="2" t="s">
        <v>4444</v>
      </c>
      <c r="C1652" s="8">
        <v>12.609756097560975</v>
      </c>
      <c r="D1652" s="7">
        <v>2.2680172924879556</v>
      </c>
      <c r="E1652">
        <v>54</v>
      </c>
      <c r="F1652">
        <v>40</v>
      </c>
      <c r="G1652" s="3">
        <f t="shared" si="100"/>
        <v>1.6020599913279623</v>
      </c>
      <c r="H1652">
        <v>41</v>
      </c>
      <c r="I1652" s="7">
        <f t="shared" si="101"/>
        <v>75.92592592592592</v>
      </c>
      <c r="J1652">
        <f t="shared" si="102"/>
        <v>13</v>
      </c>
      <c r="K1652" s="7">
        <f t="shared" si="103"/>
        <v>24.074074074074073</v>
      </c>
    </row>
    <row r="1653" spans="1:11" ht="12.75">
      <c r="A1653" s="2" t="s">
        <v>4445</v>
      </c>
      <c r="B1653" t="s">
        <v>4446</v>
      </c>
      <c r="C1653" s="8">
        <v>10.648148148148149</v>
      </c>
      <c r="D1653" s="7">
        <v>2.5562163032417207</v>
      </c>
      <c r="E1653">
        <v>54</v>
      </c>
      <c r="F1653">
        <v>147</v>
      </c>
      <c r="G1653" s="3">
        <f t="shared" si="100"/>
        <v>2.167317334748176</v>
      </c>
      <c r="H1653">
        <v>54</v>
      </c>
      <c r="I1653" s="7">
        <f t="shared" si="101"/>
        <v>100</v>
      </c>
      <c r="J1653">
        <f t="shared" si="102"/>
        <v>0</v>
      </c>
      <c r="K1653" s="7">
        <f t="shared" si="103"/>
        <v>0</v>
      </c>
    </row>
    <row r="1654" spans="1:11" ht="12.75">
      <c r="A1654" s="2" t="s">
        <v>4447</v>
      </c>
      <c r="B1654" t="s">
        <v>4447</v>
      </c>
      <c r="C1654" s="8">
        <v>15.7</v>
      </c>
      <c r="D1654" s="7">
        <v>2.577228213247303</v>
      </c>
      <c r="E1654">
        <v>56</v>
      </c>
      <c r="F1654">
        <v>22</v>
      </c>
      <c r="G1654" s="3">
        <f t="shared" si="100"/>
        <v>1.3424226808222062</v>
      </c>
      <c r="H1654">
        <v>20</v>
      </c>
      <c r="I1654" s="7">
        <f t="shared" si="101"/>
        <v>35.714285714285715</v>
      </c>
      <c r="J1654">
        <f t="shared" si="102"/>
        <v>36</v>
      </c>
      <c r="K1654" s="7">
        <f t="shared" si="103"/>
        <v>64.28571428571429</v>
      </c>
    </row>
    <row r="1655" spans="1:11" ht="12.75">
      <c r="A1655" s="2" t="s">
        <v>4448</v>
      </c>
      <c r="B1655" t="s">
        <v>3946</v>
      </c>
      <c r="C1655" s="8">
        <v>8.26</v>
      </c>
      <c r="D1655" s="7">
        <v>2.29293502315442</v>
      </c>
      <c r="E1655">
        <v>50</v>
      </c>
      <c r="F1655">
        <v>1331</v>
      </c>
      <c r="G1655" s="3">
        <f t="shared" si="100"/>
        <v>3.124178055474675</v>
      </c>
      <c r="H1655">
        <v>50</v>
      </c>
      <c r="I1655" s="7">
        <f t="shared" si="101"/>
        <v>100</v>
      </c>
      <c r="J1655">
        <f t="shared" si="102"/>
        <v>0</v>
      </c>
      <c r="K1655" s="7">
        <f t="shared" si="103"/>
        <v>0</v>
      </c>
    </row>
    <row r="1656" spans="1:11" ht="12.75">
      <c r="A1656" s="2" t="s">
        <v>4449</v>
      </c>
      <c r="B1656" t="s">
        <v>2801</v>
      </c>
      <c r="C1656" s="8">
        <v>11.75</v>
      </c>
      <c r="D1656" s="7">
        <v>4.114829058638789</v>
      </c>
      <c r="E1656">
        <v>53</v>
      </c>
      <c r="F1656">
        <v>8</v>
      </c>
      <c r="G1656" s="3">
        <f t="shared" si="100"/>
        <v>0.9030899869919435</v>
      </c>
      <c r="H1656">
        <v>12</v>
      </c>
      <c r="I1656" s="7">
        <f t="shared" si="101"/>
        <v>22.641509433962263</v>
      </c>
      <c r="J1656">
        <f t="shared" si="102"/>
        <v>41</v>
      </c>
      <c r="K1656" s="7">
        <f t="shared" si="103"/>
        <v>77.35849056603773</v>
      </c>
    </row>
    <row r="1657" spans="1:11" ht="12.75">
      <c r="A1657" s="2" t="s">
        <v>4450</v>
      </c>
      <c r="B1657" t="s">
        <v>4451</v>
      </c>
      <c r="C1657" s="8">
        <v>4.92</v>
      </c>
      <c r="D1657" s="7">
        <v>2.337275581282007</v>
      </c>
      <c r="E1657">
        <v>50</v>
      </c>
      <c r="F1657">
        <v>542</v>
      </c>
      <c r="G1657" s="3">
        <f t="shared" si="100"/>
        <v>2.733999286538387</v>
      </c>
      <c r="H1657">
        <v>50</v>
      </c>
      <c r="I1657" s="7">
        <f t="shared" si="101"/>
        <v>100</v>
      </c>
      <c r="J1657">
        <f t="shared" si="102"/>
        <v>0</v>
      </c>
      <c r="K1657" s="7">
        <f t="shared" si="103"/>
        <v>0</v>
      </c>
    </row>
    <row r="1658" spans="1:11" ht="12.75">
      <c r="A1658" s="2" t="s">
        <v>4452</v>
      </c>
      <c r="B1658" t="s">
        <v>4453</v>
      </c>
      <c r="C1658" s="8">
        <v>7.214285714285714</v>
      </c>
      <c r="D1658" s="7">
        <v>1.9513565045352963</v>
      </c>
      <c r="E1658">
        <v>56</v>
      </c>
      <c r="F1658">
        <v>674</v>
      </c>
      <c r="G1658" s="3">
        <f t="shared" si="100"/>
        <v>2.82865989653532</v>
      </c>
      <c r="H1658">
        <v>56</v>
      </c>
      <c r="I1658" s="7">
        <f t="shared" si="101"/>
        <v>100</v>
      </c>
      <c r="J1658">
        <f t="shared" si="102"/>
        <v>0</v>
      </c>
      <c r="K1658" s="7">
        <f t="shared" si="103"/>
        <v>0</v>
      </c>
    </row>
    <row r="1659" spans="1:11" ht="12.75">
      <c r="A1659" s="2" t="s">
        <v>4454</v>
      </c>
      <c r="B1659" t="s">
        <v>4455</v>
      </c>
      <c r="C1659" s="8">
        <v>10.39622641509434</v>
      </c>
      <c r="D1659" s="7">
        <v>2.37243483043759</v>
      </c>
      <c r="E1659">
        <v>53</v>
      </c>
      <c r="F1659">
        <v>364</v>
      </c>
      <c r="G1659" s="3">
        <f t="shared" si="100"/>
        <v>2.561101383649056</v>
      </c>
      <c r="H1659">
        <v>53</v>
      </c>
      <c r="I1659" s="7">
        <f t="shared" si="101"/>
        <v>100</v>
      </c>
      <c r="J1659">
        <f t="shared" si="102"/>
        <v>0</v>
      </c>
      <c r="K1659" s="7">
        <f t="shared" si="103"/>
        <v>0</v>
      </c>
    </row>
    <row r="1660" spans="1:11" ht="12.75">
      <c r="A1660" s="2" t="s">
        <v>4456</v>
      </c>
      <c r="C1660" s="8">
        <v>11.708333333333334</v>
      </c>
      <c r="D1660" s="7">
        <v>2.5512477826010858</v>
      </c>
      <c r="E1660">
        <v>54</v>
      </c>
      <c r="F1660">
        <v>15</v>
      </c>
      <c r="G1660" s="3">
        <f t="shared" si="100"/>
        <v>1.1760912590556813</v>
      </c>
      <c r="H1660">
        <v>48</v>
      </c>
      <c r="I1660" s="7">
        <f t="shared" si="101"/>
        <v>88.88888888888889</v>
      </c>
      <c r="J1660">
        <f t="shared" si="102"/>
        <v>6</v>
      </c>
      <c r="K1660" s="7">
        <f t="shared" si="103"/>
        <v>11.11111111111111</v>
      </c>
    </row>
    <row r="1661" spans="1:11" ht="12.75">
      <c r="A1661" s="2" t="s">
        <v>4457</v>
      </c>
      <c r="B1661" t="s">
        <v>4458</v>
      </c>
      <c r="C1661" s="8">
        <v>11.763157894736842</v>
      </c>
      <c r="D1661" s="7">
        <v>2.3759403319279584</v>
      </c>
      <c r="E1661">
        <v>54</v>
      </c>
      <c r="F1661">
        <v>26</v>
      </c>
      <c r="G1661" s="3">
        <f t="shared" si="100"/>
        <v>1.414973347970818</v>
      </c>
      <c r="H1661">
        <v>38</v>
      </c>
      <c r="I1661" s="7">
        <f t="shared" si="101"/>
        <v>70.37037037037037</v>
      </c>
      <c r="J1661">
        <f t="shared" si="102"/>
        <v>16</v>
      </c>
      <c r="K1661" s="7">
        <f t="shared" si="103"/>
        <v>29.62962962962963</v>
      </c>
    </row>
    <row r="1662" spans="1:11" ht="12.75">
      <c r="A1662" s="2" t="s">
        <v>4459</v>
      </c>
      <c r="B1662" t="s">
        <v>4460</v>
      </c>
      <c r="C1662" s="8">
        <v>11.285714285714286</v>
      </c>
      <c r="D1662" s="7">
        <v>2.341050935054486</v>
      </c>
      <c r="E1662">
        <v>56</v>
      </c>
      <c r="F1662">
        <v>17</v>
      </c>
      <c r="G1662" s="3">
        <f t="shared" si="100"/>
        <v>1.2304489213782739</v>
      </c>
      <c r="H1662">
        <v>56</v>
      </c>
      <c r="I1662" s="7">
        <f t="shared" si="101"/>
        <v>100</v>
      </c>
      <c r="J1662">
        <f t="shared" si="102"/>
        <v>0</v>
      </c>
      <c r="K1662" s="7">
        <f t="shared" si="103"/>
        <v>0</v>
      </c>
    </row>
    <row r="1663" spans="1:11" ht="12.75">
      <c r="A1663" s="2" t="s">
        <v>4461</v>
      </c>
      <c r="B1663" t="s">
        <v>4461</v>
      </c>
      <c r="C1663" s="8">
        <v>9.150943396226415</v>
      </c>
      <c r="D1663" s="7">
        <v>2.413075171890824</v>
      </c>
      <c r="E1663">
        <v>53</v>
      </c>
      <c r="F1663">
        <v>455</v>
      </c>
      <c r="G1663" s="3">
        <f t="shared" si="100"/>
        <v>2.6580113966571126</v>
      </c>
      <c r="H1663">
        <v>53</v>
      </c>
      <c r="I1663" s="7">
        <f t="shared" si="101"/>
        <v>100</v>
      </c>
      <c r="J1663">
        <f t="shared" si="102"/>
        <v>0</v>
      </c>
      <c r="K1663" s="7">
        <f t="shared" si="103"/>
        <v>0</v>
      </c>
    </row>
    <row r="1664" spans="1:11" ht="12.75">
      <c r="A1664" s="2" t="s">
        <v>4462</v>
      </c>
      <c r="B1664" t="s">
        <v>4463</v>
      </c>
      <c r="C1664" s="8">
        <v>11.192307692307692</v>
      </c>
      <c r="D1664" s="7">
        <v>2.536312450122332</v>
      </c>
      <c r="E1664">
        <v>53</v>
      </c>
      <c r="F1664">
        <v>58</v>
      </c>
      <c r="G1664" s="3">
        <f t="shared" si="100"/>
        <v>1.7634279935629373</v>
      </c>
      <c r="H1664">
        <v>52</v>
      </c>
      <c r="I1664" s="7">
        <f t="shared" si="101"/>
        <v>98.11320754716981</v>
      </c>
      <c r="J1664">
        <f t="shared" si="102"/>
        <v>1</v>
      </c>
      <c r="K1664" s="7">
        <f t="shared" si="103"/>
        <v>1.8867924528301887</v>
      </c>
    </row>
    <row r="1665" spans="1:11" ht="12.75">
      <c r="A1665" s="2" t="s">
        <v>4464</v>
      </c>
      <c r="B1665" t="s">
        <v>4464</v>
      </c>
      <c r="C1665" s="8">
        <v>12.64</v>
      </c>
      <c r="D1665" s="7">
        <v>2.6860182198844127</v>
      </c>
      <c r="E1665">
        <v>50</v>
      </c>
      <c r="F1665">
        <v>234</v>
      </c>
      <c r="G1665" s="3">
        <f t="shared" si="100"/>
        <v>2.369215857410143</v>
      </c>
      <c r="H1665">
        <v>50</v>
      </c>
      <c r="I1665" s="7">
        <f t="shared" si="101"/>
        <v>100</v>
      </c>
      <c r="J1665">
        <f t="shared" si="102"/>
        <v>0</v>
      </c>
      <c r="K1665" s="7">
        <f t="shared" si="103"/>
        <v>0</v>
      </c>
    </row>
    <row r="1666" spans="1:11" ht="12.75">
      <c r="A1666" s="2" t="s">
        <v>4465</v>
      </c>
      <c r="C1666" s="8">
        <v>11.1</v>
      </c>
      <c r="D1666" s="7">
        <v>2.7782447818355753</v>
      </c>
      <c r="E1666">
        <v>62</v>
      </c>
      <c r="F1666">
        <v>18</v>
      </c>
      <c r="G1666" s="3">
        <f aca="true" t="shared" si="104" ref="G1666:G1729">LOG(F$1:F$65536)</f>
        <v>1.255272505103306</v>
      </c>
      <c r="H1666">
        <v>60</v>
      </c>
      <c r="I1666" s="7">
        <f aca="true" t="shared" si="105" ref="I1666:I1729">(100*H1666/E1666)</f>
        <v>96.7741935483871</v>
      </c>
      <c r="J1666">
        <f aca="true" t="shared" si="106" ref="J1666:J1729">(E1666-H1666)</f>
        <v>2</v>
      </c>
      <c r="K1666" s="7">
        <f aca="true" t="shared" si="107" ref="K1666:K1729">(100*J1666/E1666)</f>
        <v>3.225806451612903</v>
      </c>
    </row>
    <row r="1667" spans="1:11" ht="12.75">
      <c r="A1667" s="2" t="s">
        <v>4466</v>
      </c>
      <c r="B1667" t="s">
        <v>4467</v>
      </c>
      <c r="C1667" s="8">
        <v>8.846153846153847</v>
      </c>
      <c r="D1667" s="7">
        <v>4.1152623993355055</v>
      </c>
      <c r="E1667">
        <v>50</v>
      </c>
      <c r="F1667">
        <v>103</v>
      </c>
      <c r="G1667" s="3">
        <f t="shared" si="104"/>
        <v>2.012837224705172</v>
      </c>
      <c r="H1667">
        <v>26</v>
      </c>
      <c r="I1667" s="7">
        <f t="shared" si="105"/>
        <v>52</v>
      </c>
      <c r="J1667">
        <f t="shared" si="106"/>
        <v>24</v>
      </c>
      <c r="K1667" s="7">
        <f t="shared" si="107"/>
        <v>48</v>
      </c>
    </row>
    <row r="1668" spans="1:11" ht="12.75">
      <c r="A1668" s="2" t="s">
        <v>4468</v>
      </c>
      <c r="B1668" t="s">
        <v>3250</v>
      </c>
      <c r="C1668" s="8">
        <v>7.277777777777778</v>
      </c>
      <c r="D1668" s="7">
        <v>2.4756677518621246</v>
      </c>
      <c r="E1668">
        <v>54</v>
      </c>
      <c r="F1668">
        <v>88</v>
      </c>
      <c r="G1668" s="3">
        <f t="shared" si="104"/>
        <v>1.9444826721501687</v>
      </c>
      <c r="H1668">
        <v>54</v>
      </c>
      <c r="I1668" s="7">
        <f t="shared" si="105"/>
        <v>100</v>
      </c>
      <c r="J1668">
        <f t="shared" si="106"/>
        <v>0</v>
      </c>
      <c r="K1668" s="7">
        <f t="shared" si="107"/>
        <v>0</v>
      </c>
    </row>
    <row r="1669" spans="1:11" ht="12.75">
      <c r="A1669" s="2" t="s">
        <v>4469</v>
      </c>
      <c r="C1669" s="8">
        <v>9.40625</v>
      </c>
      <c r="D1669" s="7">
        <v>2.6622737674595425</v>
      </c>
      <c r="E1669">
        <v>53</v>
      </c>
      <c r="F1669">
        <v>2</v>
      </c>
      <c r="G1669" s="3">
        <f t="shared" si="104"/>
        <v>0.3010299956639812</v>
      </c>
      <c r="H1669">
        <v>32</v>
      </c>
      <c r="I1669" s="7">
        <f t="shared" si="105"/>
        <v>60.37735849056604</v>
      </c>
      <c r="J1669">
        <f t="shared" si="106"/>
        <v>21</v>
      </c>
      <c r="K1669" s="7">
        <f t="shared" si="107"/>
        <v>39.62264150943396</v>
      </c>
    </row>
    <row r="1670" spans="1:11" ht="12.75">
      <c r="A1670" s="2" t="s">
        <v>4470</v>
      </c>
      <c r="B1670" t="s">
        <v>2508</v>
      </c>
      <c r="C1670" s="8">
        <v>6.66</v>
      </c>
      <c r="D1670" s="7">
        <v>1.9336968928633524</v>
      </c>
      <c r="E1670">
        <v>50</v>
      </c>
      <c r="F1670">
        <v>132</v>
      </c>
      <c r="G1670" s="3">
        <f t="shared" si="104"/>
        <v>2.12057393120585</v>
      </c>
      <c r="H1670">
        <v>50</v>
      </c>
      <c r="I1670" s="7">
        <f t="shared" si="105"/>
        <v>100</v>
      </c>
      <c r="J1670">
        <f t="shared" si="106"/>
        <v>0</v>
      </c>
      <c r="K1670" s="7">
        <f t="shared" si="107"/>
        <v>0</v>
      </c>
    </row>
    <row r="1671" spans="1:11" ht="12.75">
      <c r="A1671" s="2" t="s">
        <v>4471</v>
      </c>
      <c r="B1671" t="s">
        <v>4472</v>
      </c>
      <c r="C1671" s="8">
        <v>11.851851851851851</v>
      </c>
      <c r="D1671" s="7">
        <v>2.1667069823696363</v>
      </c>
      <c r="E1671">
        <v>54</v>
      </c>
      <c r="F1671">
        <v>120</v>
      </c>
      <c r="G1671" s="3">
        <f t="shared" si="104"/>
        <v>2.0791812460476247</v>
      </c>
      <c r="H1671">
        <v>54</v>
      </c>
      <c r="I1671" s="7">
        <f t="shared" si="105"/>
        <v>100</v>
      </c>
      <c r="J1671">
        <f t="shared" si="106"/>
        <v>0</v>
      </c>
      <c r="K1671" s="7">
        <f t="shared" si="107"/>
        <v>0</v>
      </c>
    </row>
    <row r="1672" spans="1:11" ht="12.75">
      <c r="A1672" s="2" t="s">
        <v>4473</v>
      </c>
      <c r="B1672" t="s">
        <v>4473</v>
      </c>
      <c r="C1672" s="8">
        <v>12.906976744186046</v>
      </c>
      <c r="D1672" s="7">
        <v>1.9125394921334569</v>
      </c>
      <c r="E1672">
        <v>54</v>
      </c>
      <c r="F1672">
        <v>50</v>
      </c>
      <c r="G1672" s="3">
        <f t="shared" si="104"/>
        <v>1.6989700043360187</v>
      </c>
      <c r="H1672">
        <v>43</v>
      </c>
      <c r="I1672" s="7">
        <f t="shared" si="105"/>
        <v>79.62962962962963</v>
      </c>
      <c r="J1672">
        <f t="shared" si="106"/>
        <v>11</v>
      </c>
      <c r="K1672" s="7">
        <f t="shared" si="107"/>
        <v>20.37037037037037</v>
      </c>
    </row>
    <row r="1673" spans="1:11" ht="12.75">
      <c r="A1673" s="2" t="s">
        <v>4474</v>
      </c>
      <c r="B1673" t="s">
        <v>4475</v>
      </c>
      <c r="C1673" s="8">
        <v>9.222222222222221</v>
      </c>
      <c r="D1673" s="7">
        <v>2.7586342441653544</v>
      </c>
      <c r="E1673">
        <v>54</v>
      </c>
      <c r="F1673">
        <v>1600</v>
      </c>
      <c r="G1673" s="3">
        <f t="shared" si="104"/>
        <v>3.2041199826559246</v>
      </c>
      <c r="H1673">
        <v>54</v>
      </c>
      <c r="I1673" s="7">
        <f t="shared" si="105"/>
        <v>100</v>
      </c>
      <c r="J1673">
        <f t="shared" si="106"/>
        <v>0</v>
      </c>
      <c r="K1673" s="7">
        <f t="shared" si="107"/>
        <v>0</v>
      </c>
    </row>
    <row r="1674" spans="1:11" ht="12.75">
      <c r="A1674" s="2" t="s">
        <v>4476</v>
      </c>
      <c r="B1674" t="s">
        <v>2870</v>
      </c>
      <c r="C1674" s="8">
        <v>6.796296296296297</v>
      </c>
      <c r="D1674" s="7">
        <v>2.1313440672949944</v>
      </c>
      <c r="E1674">
        <v>54</v>
      </c>
      <c r="F1674">
        <v>6753</v>
      </c>
      <c r="G1674" s="3">
        <f t="shared" si="104"/>
        <v>3.8294967497201826</v>
      </c>
      <c r="H1674">
        <v>54</v>
      </c>
      <c r="I1674" s="7">
        <f t="shared" si="105"/>
        <v>100</v>
      </c>
      <c r="J1674">
        <f t="shared" si="106"/>
        <v>0</v>
      </c>
      <c r="K1674" s="7">
        <f t="shared" si="107"/>
        <v>0</v>
      </c>
    </row>
    <row r="1675" spans="1:11" ht="12.75">
      <c r="A1675" s="2" t="s">
        <v>2870</v>
      </c>
      <c r="B1675" t="s">
        <v>2870</v>
      </c>
      <c r="C1675" s="8">
        <v>10.796296296296296</v>
      </c>
      <c r="D1675" s="7">
        <v>2.5430603286356304</v>
      </c>
      <c r="E1675">
        <v>54</v>
      </c>
      <c r="F1675">
        <v>627</v>
      </c>
      <c r="G1675" s="3">
        <f t="shared" si="104"/>
        <v>2.7972675408307164</v>
      </c>
      <c r="H1675">
        <v>54</v>
      </c>
      <c r="I1675" s="7">
        <f t="shared" si="105"/>
        <v>100</v>
      </c>
      <c r="J1675">
        <f t="shared" si="106"/>
        <v>0</v>
      </c>
      <c r="K1675" s="7">
        <f t="shared" si="107"/>
        <v>0</v>
      </c>
    </row>
    <row r="1676" spans="1:11" ht="12.75">
      <c r="A1676" s="2" t="s">
        <v>4477</v>
      </c>
      <c r="B1676" t="s">
        <v>4478</v>
      </c>
      <c r="C1676" s="8">
        <v>8.142857142857142</v>
      </c>
      <c r="D1676" s="7">
        <v>2.4077795990087205</v>
      </c>
      <c r="E1676">
        <v>56</v>
      </c>
      <c r="F1676">
        <v>284</v>
      </c>
      <c r="G1676" s="3">
        <f t="shared" si="104"/>
        <v>2.4533183400470375</v>
      </c>
      <c r="H1676">
        <v>56</v>
      </c>
      <c r="I1676" s="7">
        <f t="shared" si="105"/>
        <v>100</v>
      </c>
      <c r="J1676">
        <f t="shared" si="106"/>
        <v>0</v>
      </c>
      <c r="K1676" s="7">
        <f t="shared" si="107"/>
        <v>0</v>
      </c>
    </row>
    <row r="1677" spans="1:11" ht="12.75">
      <c r="A1677" s="2" t="s">
        <v>4479</v>
      </c>
      <c r="B1677" t="s">
        <v>4480</v>
      </c>
      <c r="C1677" s="8">
        <v>12.773584905660377</v>
      </c>
      <c r="D1677" s="7">
        <v>2.508765475089006</v>
      </c>
      <c r="E1677">
        <v>53</v>
      </c>
      <c r="F1677">
        <v>131</v>
      </c>
      <c r="G1677" s="3">
        <f t="shared" si="104"/>
        <v>2.1172712956557644</v>
      </c>
      <c r="H1677">
        <v>53</v>
      </c>
      <c r="I1677" s="7">
        <f t="shared" si="105"/>
        <v>100</v>
      </c>
      <c r="J1677">
        <f t="shared" si="106"/>
        <v>0</v>
      </c>
      <c r="K1677" s="7">
        <f t="shared" si="107"/>
        <v>0</v>
      </c>
    </row>
    <row r="1678" spans="1:11" ht="12.75">
      <c r="A1678" s="2" t="s">
        <v>4481</v>
      </c>
      <c r="B1678" t="s">
        <v>4482</v>
      </c>
      <c r="C1678" s="8">
        <v>9.192307692307692</v>
      </c>
      <c r="D1678" s="7">
        <v>2.3849072949340946</v>
      </c>
      <c r="E1678">
        <v>53</v>
      </c>
      <c r="F1678">
        <v>2</v>
      </c>
      <c r="G1678" s="3">
        <f t="shared" si="104"/>
        <v>0.3010299956639812</v>
      </c>
      <c r="H1678">
        <v>52</v>
      </c>
      <c r="I1678" s="7">
        <f t="shared" si="105"/>
        <v>98.11320754716981</v>
      </c>
      <c r="J1678">
        <f t="shared" si="106"/>
        <v>1</v>
      </c>
      <c r="K1678" s="7">
        <f t="shared" si="107"/>
        <v>1.8867924528301887</v>
      </c>
    </row>
    <row r="1679" spans="1:11" ht="12.75">
      <c r="A1679" s="2" t="s">
        <v>4483</v>
      </c>
      <c r="C1679" s="8">
        <v>13.652173913043478</v>
      </c>
      <c r="D1679" s="7">
        <v>2.0584348787847615</v>
      </c>
      <c r="E1679">
        <v>56</v>
      </c>
      <c r="F1679">
        <v>25</v>
      </c>
      <c r="G1679" s="3">
        <f t="shared" si="104"/>
        <v>1.3979400086720377</v>
      </c>
      <c r="H1679">
        <v>23</v>
      </c>
      <c r="I1679" s="7">
        <f t="shared" si="105"/>
        <v>41.07142857142857</v>
      </c>
      <c r="J1679">
        <f t="shared" si="106"/>
        <v>33</v>
      </c>
      <c r="K1679" s="7">
        <f t="shared" si="107"/>
        <v>58.92857142857143</v>
      </c>
    </row>
    <row r="1680" spans="1:11" ht="12.75">
      <c r="A1680" s="2" t="s">
        <v>4484</v>
      </c>
      <c r="B1680" t="s">
        <v>4484</v>
      </c>
      <c r="C1680" s="8">
        <v>8.74074074074074</v>
      </c>
      <c r="D1680" s="7">
        <v>2.4121170939472756</v>
      </c>
      <c r="E1680">
        <v>54</v>
      </c>
      <c r="F1680">
        <v>43</v>
      </c>
      <c r="G1680" s="3">
        <f t="shared" si="104"/>
        <v>1.6334684555795864</v>
      </c>
      <c r="H1680">
        <v>54</v>
      </c>
      <c r="I1680" s="7">
        <f t="shared" si="105"/>
        <v>100</v>
      </c>
      <c r="J1680">
        <f t="shared" si="106"/>
        <v>0</v>
      </c>
      <c r="K1680" s="7">
        <f t="shared" si="107"/>
        <v>0</v>
      </c>
    </row>
    <row r="1681" spans="1:11" ht="12.75">
      <c r="A1681" s="2" t="s">
        <v>4485</v>
      </c>
      <c r="B1681" t="s">
        <v>4486</v>
      </c>
      <c r="C1681" s="8">
        <v>7.962264150943396</v>
      </c>
      <c r="D1681" s="7">
        <v>2.534092647135667</v>
      </c>
      <c r="E1681">
        <v>53</v>
      </c>
      <c r="F1681">
        <v>182</v>
      </c>
      <c r="G1681" s="3">
        <f t="shared" si="104"/>
        <v>2.2600713879850747</v>
      </c>
      <c r="H1681">
        <v>53</v>
      </c>
      <c r="I1681" s="7">
        <f t="shared" si="105"/>
        <v>100</v>
      </c>
      <c r="J1681">
        <f t="shared" si="106"/>
        <v>0</v>
      </c>
      <c r="K1681" s="7">
        <f t="shared" si="107"/>
        <v>0</v>
      </c>
    </row>
    <row r="1682" spans="1:11" ht="12.75">
      <c r="A1682" s="2" t="s">
        <v>4487</v>
      </c>
      <c r="B1682" t="s">
        <v>4487</v>
      </c>
      <c r="C1682" s="8">
        <v>12.966666666666667</v>
      </c>
      <c r="D1682" s="7">
        <v>2.63246748459905</v>
      </c>
      <c r="E1682">
        <v>54</v>
      </c>
      <c r="F1682">
        <v>10</v>
      </c>
      <c r="G1682" s="3">
        <f t="shared" si="104"/>
        <v>1</v>
      </c>
      <c r="H1682">
        <v>30</v>
      </c>
      <c r="I1682" s="7">
        <f t="shared" si="105"/>
        <v>55.55555555555556</v>
      </c>
      <c r="J1682">
        <f t="shared" si="106"/>
        <v>24</v>
      </c>
      <c r="K1682" s="7">
        <f t="shared" si="107"/>
        <v>44.44444444444444</v>
      </c>
    </row>
    <row r="1683" spans="1:11" ht="12.75">
      <c r="A1683" s="2" t="s">
        <v>4488</v>
      </c>
      <c r="B1683" t="s">
        <v>4489</v>
      </c>
      <c r="C1683" s="8">
        <v>12.5</v>
      </c>
      <c r="D1683" s="7">
        <v>3.0983866769659336</v>
      </c>
      <c r="E1683">
        <v>54</v>
      </c>
      <c r="F1683">
        <v>20</v>
      </c>
      <c r="G1683" s="3">
        <f t="shared" si="104"/>
        <v>1.3010299956639813</v>
      </c>
      <c r="H1683">
        <v>16</v>
      </c>
      <c r="I1683" s="7">
        <f t="shared" si="105"/>
        <v>29.62962962962963</v>
      </c>
      <c r="J1683">
        <f t="shared" si="106"/>
        <v>38</v>
      </c>
      <c r="K1683" s="7">
        <f t="shared" si="107"/>
        <v>70.37037037037037</v>
      </c>
    </row>
    <row r="1684" spans="1:11" ht="12.75">
      <c r="A1684" s="2" t="s">
        <v>4490</v>
      </c>
      <c r="B1684" t="s">
        <v>4490</v>
      </c>
      <c r="C1684" s="8">
        <v>6.87037037037037</v>
      </c>
      <c r="D1684" s="7">
        <v>2.2067332322577653</v>
      </c>
      <c r="E1684">
        <v>54</v>
      </c>
      <c r="F1684">
        <v>519</v>
      </c>
      <c r="G1684" s="3">
        <f t="shared" si="104"/>
        <v>2.7151673578484576</v>
      </c>
      <c r="H1684">
        <v>54</v>
      </c>
      <c r="I1684" s="7">
        <f t="shared" si="105"/>
        <v>100</v>
      </c>
      <c r="J1684">
        <f t="shared" si="106"/>
        <v>0</v>
      </c>
      <c r="K1684" s="7">
        <f t="shared" si="107"/>
        <v>0</v>
      </c>
    </row>
    <row r="1685" spans="1:11" ht="12.75">
      <c r="A1685" s="2" t="s">
        <v>4491</v>
      </c>
      <c r="B1685" t="s">
        <v>4492</v>
      </c>
      <c r="C1685" s="8">
        <v>13.5</v>
      </c>
      <c r="D1685" s="7">
        <v>1.715407517419599</v>
      </c>
      <c r="E1685">
        <v>62</v>
      </c>
      <c r="F1685">
        <v>11</v>
      </c>
      <c r="G1685" s="3">
        <f t="shared" si="104"/>
        <v>1.0413926851582251</v>
      </c>
      <c r="H1685">
        <v>62</v>
      </c>
      <c r="I1685" s="7">
        <f t="shared" si="105"/>
        <v>100</v>
      </c>
      <c r="J1685">
        <f t="shared" si="106"/>
        <v>0</v>
      </c>
      <c r="K1685" s="7">
        <f t="shared" si="107"/>
        <v>0</v>
      </c>
    </row>
    <row r="1686" spans="1:11" ht="12.75">
      <c r="A1686" s="2" t="s">
        <v>4493</v>
      </c>
      <c r="B1686" t="s">
        <v>4494</v>
      </c>
      <c r="C1686" s="8">
        <v>11.161290322580646</v>
      </c>
      <c r="D1686" s="7">
        <v>2.341314947806646</v>
      </c>
      <c r="E1686">
        <v>62</v>
      </c>
      <c r="F1686">
        <v>6</v>
      </c>
      <c r="G1686" s="3">
        <f t="shared" si="104"/>
        <v>0.7781512503836436</v>
      </c>
      <c r="H1686">
        <v>62</v>
      </c>
      <c r="I1686" s="7">
        <f t="shared" si="105"/>
        <v>100</v>
      </c>
      <c r="J1686">
        <f t="shared" si="106"/>
        <v>0</v>
      </c>
      <c r="K1686" s="7">
        <f t="shared" si="107"/>
        <v>0</v>
      </c>
    </row>
    <row r="1687" spans="1:11" ht="12.75">
      <c r="A1687" s="2" t="s">
        <v>4495</v>
      </c>
      <c r="B1687" t="s">
        <v>4496</v>
      </c>
      <c r="C1687" s="8">
        <v>6.490566037735849</v>
      </c>
      <c r="D1687" s="7">
        <v>2.1178966480688595</v>
      </c>
      <c r="E1687">
        <v>53</v>
      </c>
      <c r="F1687">
        <v>724</v>
      </c>
      <c r="G1687" s="3">
        <f t="shared" si="104"/>
        <v>2.859738566197147</v>
      </c>
      <c r="H1687">
        <v>53</v>
      </c>
      <c r="I1687" s="7">
        <f t="shared" si="105"/>
        <v>100</v>
      </c>
      <c r="J1687">
        <f t="shared" si="106"/>
        <v>0</v>
      </c>
      <c r="K1687" s="7">
        <f t="shared" si="107"/>
        <v>0</v>
      </c>
    </row>
    <row r="1688" spans="1:11" ht="12.75">
      <c r="A1688" s="2" t="s">
        <v>4497</v>
      </c>
      <c r="B1688" t="s">
        <v>4498</v>
      </c>
      <c r="C1688" s="8">
        <v>11.545454545454545</v>
      </c>
      <c r="D1688" s="7">
        <v>2.7032127750806647</v>
      </c>
      <c r="E1688">
        <v>54</v>
      </c>
      <c r="F1688">
        <v>46</v>
      </c>
      <c r="G1688" s="3">
        <f t="shared" si="104"/>
        <v>1.662757831681574</v>
      </c>
      <c r="H1688">
        <v>22</v>
      </c>
      <c r="I1688" s="7">
        <f t="shared" si="105"/>
        <v>40.74074074074074</v>
      </c>
      <c r="J1688">
        <f t="shared" si="106"/>
        <v>32</v>
      </c>
      <c r="K1688" s="7">
        <f t="shared" si="107"/>
        <v>59.25925925925926</v>
      </c>
    </row>
    <row r="1689" spans="1:11" ht="12.75">
      <c r="A1689" s="2" t="s">
        <v>4499</v>
      </c>
      <c r="B1689" t="s">
        <v>4500</v>
      </c>
      <c r="C1689" s="8">
        <v>6.592592592592593</v>
      </c>
      <c r="D1689" s="7">
        <v>1.9668816284467787</v>
      </c>
      <c r="E1689">
        <v>54</v>
      </c>
      <c r="F1689">
        <v>20819</v>
      </c>
      <c r="G1689" s="3">
        <f t="shared" si="104"/>
        <v>4.318459865188351</v>
      </c>
      <c r="H1689">
        <v>54</v>
      </c>
      <c r="I1689" s="7">
        <f t="shared" si="105"/>
        <v>100</v>
      </c>
      <c r="J1689">
        <f t="shared" si="106"/>
        <v>0</v>
      </c>
      <c r="K1689" s="7">
        <f t="shared" si="107"/>
        <v>0</v>
      </c>
    </row>
    <row r="1690" spans="1:11" ht="12.75">
      <c r="A1690" s="2" t="s">
        <v>4501</v>
      </c>
      <c r="B1690" t="s">
        <v>4502</v>
      </c>
      <c r="C1690" s="8">
        <v>4.30188679245283</v>
      </c>
      <c r="D1690" s="7">
        <v>1.5882368751395286</v>
      </c>
      <c r="E1690">
        <v>53</v>
      </c>
      <c r="F1690">
        <v>6675</v>
      </c>
      <c r="G1690" s="3">
        <f t="shared" si="104"/>
        <v>3.824451270036613</v>
      </c>
      <c r="H1690">
        <v>53</v>
      </c>
      <c r="I1690" s="7">
        <f t="shared" si="105"/>
        <v>100</v>
      </c>
      <c r="J1690">
        <f t="shared" si="106"/>
        <v>0</v>
      </c>
      <c r="K1690" s="7">
        <f t="shared" si="107"/>
        <v>0</v>
      </c>
    </row>
    <row r="1691" spans="1:11" ht="12.75">
      <c r="A1691" s="2" t="s">
        <v>4503</v>
      </c>
      <c r="C1691" s="8">
        <v>12.5</v>
      </c>
      <c r="D1691" s="7">
        <v>3.0212919634164996</v>
      </c>
      <c r="E1691">
        <v>54</v>
      </c>
      <c r="F1691">
        <v>12</v>
      </c>
      <c r="G1691" s="3">
        <f t="shared" si="104"/>
        <v>1.0791812460476249</v>
      </c>
      <c r="H1691">
        <v>40</v>
      </c>
      <c r="I1691" s="7">
        <f t="shared" si="105"/>
        <v>74.07407407407408</v>
      </c>
      <c r="J1691">
        <f t="shared" si="106"/>
        <v>14</v>
      </c>
      <c r="K1691" s="7">
        <f t="shared" si="107"/>
        <v>25.925925925925927</v>
      </c>
    </row>
    <row r="1692" spans="1:11" ht="12.75">
      <c r="A1692" s="2" t="s">
        <v>4504</v>
      </c>
      <c r="B1692" t="s">
        <v>3955</v>
      </c>
      <c r="C1692" s="8">
        <v>11.178571428571429</v>
      </c>
      <c r="D1692" s="7">
        <v>2.7376641859083426</v>
      </c>
      <c r="E1692">
        <v>56</v>
      </c>
      <c r="F1692">
        <v>101</v>
      </c>
      <c r="G1692" s="3">
        <f t="shared" si="104"/>
        <v>2.0043213737826426</v>
      </c>
      <c r="H1692">
        <v>56</v>
      </c>
      <c r="I1692" s="7">
        <f t="shared" si="105"/>
        <v>100</v>
      </c>
      <c r="J1692">
        <f t="shared" si="106"/>
        <v>0</v>
      </c>
      <c r="K1692" s="7">
        <f t="shared" si="107"/>
        <v>0</v>
      </c>
    </row>
    <row r="1693" spans="1:11" ht="12.75">
      <c r="A1693" s="2" t="s">
        <v>4211</v>
      </c>
      <c r="C1693" s="8">
        <v>12.488888888888889</v>
      </c>
      <c r="D1693" s="7">
        <v>2.727154879608736</v>
      </c>
      <c r="E1693">
        <v>54</v>
      </c>
      <c r="F1693">
        <v>4</v>
      </c>
      <c r="G1693" s="3">
        <f t="shared" si="104"/>
        <v>0.6020599913279624</v>
      </c>
      <c r="H1693">
        <v>45</v>
      </c>
      <c r="I1693" s="7">
        <f t="shared" si="105"/>
        <v>83.33333333333333</v>
      </c>
      <c r="J1693">
        <f t="shared" si="106"/>
        <v>9</v>
      </c>
      <c r="K1693" s="7">
        <f t="shared" si="107"/>
        <v>16.666666666666668</v>
      </c>
    </row>
    <row r="1694" spans="1:11" ht="12.75">
      <c r="A1694" s="2" t="s">
        <v>4505</v>
      </c>
      <c r="B1694" t="s">
        <v>4505</v>
      </c>
      <c r="C1694" s="8">
        <v>12.8</v>
      </c>
      <c r="D1694" s="7">
        <v>2.1189138534559038</v>
      </c>
      <c r="E1694">
        <v>50</v>
      </c>
      <c r="F1694">
        <v>115</v>
      </c>
      <c r="G1694" s="3">
        <f t="shared" si="104"/>
        <v>2.060697840353612</v>
      </c>
      <c r="H1694">
        <v>50</v>
      </c>
      <c r="I1694" s="7">
        <f t="shared" si="105"/>
        <v>100</v>
      </c>
      <c r="J1694">
        <f t="shared" si="106"/>
        <v>0</v>
      </c>
      <c r="K1694" s="7">
        <f t="shared" si="107"/>
        <v>0</v>
      </c>
    </row>
    <row r="1695" spans="1:11" ht="12.75">
      <c r="A1695" s="2" t="s">
        <v>4506</v>
      </c>
      <c r="B1695" t="s">
        <v>4506</v>
      </c>
      <c r="C1695" s="8">
        <v>11.43859649122807</v>
      </c>
      <c r="D1695" s="7">
        <v>2.1298687405871592</v>
      </c>
      <c r="E1695">
        <v>57</v>
      </c>
      <c r="F1695">
        <v>49</v>
      </c>
      <c r="G1695" s="3">
        <f t="shared" si="104"/>
        <v>1.6901960800285136</v>
      </c>
      <c r="H1695">
        <v>57</v>
      </c>
      <c r="I1695" s="7">
        <f t="shared" si="105"/>
        <v>100</v>
      </c>
      <c r="J1695">
        <f t="shared" si="106"/>
        <v>0</v>
      </c>
      <c r="K1695" s="7">
        <f t="shared" si="107"/>
        <v>0</v>
      </c>
    </row>
    <row r="1696" spans="1:11" ht="12.75">
      <c r="A1696" s="2" t="s">
        <v>0</v>
      </c>
      <c r="C1696" s="8">
        <v>11.89090909090909</v>
      </c>
      <c r="D1696" s="7">
        <v>1.8626218804041423</v>
      </c>
      <c r="E1696">
        <v>57</v>
      </c>
      <c r="F1696">
        <v>32</v>
      </c>
      <c r="G1696" s="3">
        <f t="shared" si="104"/>
        <v>1.505149978319906</v>
      </c>
      <c r="H1696">
        <v>55</v>
      </c>
      <c r="I1696" s="7">
        <f t="shared" si="105"/>
        <v>96.49122807017544</v>
      </c>
      <c r="J1696">
        <f t="shared" si="106"/>
        <v>2</v>
      </c>
      <c r="K1696" s="7">
        <f t="shared" si="107"/>
        <v>3.508771929824561</v>
      </c>
    </row>
    <row r="1697" spans="1:11" ht="12.75">
      <c r="A1697" s="2" t="s">
        <v>1</v>
      </c>
      <c r="C1697" s="8">
        <v>12.88888888888889</v>
      </c>
      <c r="D1697" s="7">
        <v>2.609685328988894</v>
      </c>
      <c r="E1697">
        <v>50</v>
      </c>
      <c r="F1697">
        <v>51</v>
      </c>
      <c r="G1697" s="3">
        <f t="shared" si="104"/>
        <v>1.7075701760979363</v>
      </c>
      <c r="H1697">
        <v>18</v>
      </c>
      <c r="I1697" s="7">
        <f t="shared" si="105"/>
        <v>36</v>
      </c>
      <c r="J1697">
        <f t="shared" si="106"/>
        <v>32</v>
      </c>
      <c r="K1697" s="7">
        <f t="shared" si="107"/>
        <v>64</v>
      </c>
    </row>
    <row r="1698" spans="1:11" ht="12.75">
      <c r="A1698" s="2" t="s">
        <v>2</v>
      </c>
      <c r="B1698" t="s">
        <v>3</v>
      </c>
      <c r="C1698" s="8">
        <v>5.37037037037037</v>
      </c>
      <c r="D1698" s="7">
        <v>2.6726871242274473</v>
      </c>
      <c r="E1698">
        <v>54</v>
      </c>
      <c r="F1698">
        <v>1302</v>
      </c>
      <c r="G1698" s="3">
        <f t="shared" si="104"/>
        <v>3.114610984232173</v>
      </c>
      <c r="H1698">
        <v>54</v>
      </c>
      <c r="I1698" s="7">
        <f t="shared" si="105"/>
        <v>100</v>
      </c>
      <c r="J1698">
        <f t="shared" si="106"/>
        <v>0</v>
      </c>
      <c r="K1698" s="7">
        <f t="shared" si="107"/>
        <v>0</v>
      </c>
    </row>
    <row r="1699" spans="1:11" ht="12.75">
      <c r="A1699" s="2" t="s">
        <v>4</v>
      </c>
      <c r="B1699" t="s">
        <v>5</v>
      </c>
      <c r="C1699" s="8">
        <v>9.24074074074074</v>
      </c>
      <c r="D1699" s="7">
        <v>2.5173749818890614</v>
      </c>
      <c r="E1699">
        <v>54</v>
      </c>
      <c r="F1699">
        <v>127</v>
      </c>
      <c r="G1699" s="3">
        <f t="shared" si="104"/>
        <v>2.103803720955957</v>
      </c>
      <c r="H1699">
        <v>54</v>
      </c>
      <c r="I1699" s="7">
        <f t="shared" si="105"/>
        <v>100</v>
      </c>
      <c r="J1699">
        <f t="shared" si="106"/>
        <v>0</v>
      </c>
      <c r="K1699" s="7">
        <f t="shared" si="107"/>
        <v>0</v>
      </c>
    </row>
    <row r="1700" spans="1:11" ht="12.75">
      <c r="A1700" s="2" t="s">
        <v>6</v>
      </c>
      <c r="B1700" t="s">
        <v>6</v>
      </c>
      <c r="C1700" s="8">
        <v>8</v>
      </c>
      <c r="D1700" s="7">
        <v>2.878491668515698</v>
      </c>
      <c r="E1700">
        <v>50</v>
      </c>
      <c r="F1700">
        <v>574</v>
      </c>
      <c r="G1700" s="3">
        <f t="shared" si="104"/>
        <v>2.7589118923979736</v>
      </c>
      <c r="H1700">
        <v>50</v>
      </c>
      <c r="I1700" s="7">
        <f t="shared" si="105"/>
        <v>100</v>
      </c>
      <c r="J1700">
        <f t="shared" si="106"/>
        <v>0</v>
      </c>
      <c r="K1700" s="7">
        <f t="shared" si="107"/>
        <v>0</v>
      </c>
    </row>
    <row r="1701" spans="1:11" ht="12.75">
      <c r="A1701" s="2" t="s">
        <v>7</v>
      </c>
      <c r="B1701" t="s">
        <v>8</v>
      </c>
      <c r="C1701" s="8">
        <v>12.625</v>
      </c>
      <c r="D1701" s="7">
        <v>3.2429410519876347</v>
      </c>
      <c r="E1701">
        <v>50</v>
      </c>
      <c r="F1701">
        <v>34</v>
      </c>
      <c r="G1701" s="3">
        <f t="shared" si="104"/>
        <v>1.5314789170422551</v>
      </c>
      <c r="H1701">
        <v>16</v>
      </c>
      <c r="I1701" s="7">
        <f t="shared" si="105"/>
        <v>32</v>
      </c>
      <c r="J1701">
        <f t="shared" si="106"/>
        <v>34</v>
      </c>
      <c r="K1701" s="7">
        <f t="shared" si="107"/>
        <v>68</v>
      </c>
    </row>
    <row r="1702" spans="1:11" ht="12.75">
      <c r="A1702" s="2" t="s">
        <v>9</v>
      </c>
      <c r="B1702" t="s">
        <v>10</v>
      </c>
      <c r="C1702" s="8">
        <v>11.148148148148149</v>
      </c>
      <c r="D1702" s="7">
        <v>2.550674401440983</v>
      </c>
      <c r="E1702">
        <v>54</v>
      </c>
      <c r="F1702">
        <v>475</v>
      </c>
      <c r="G1702" s="3">
        <f t="shared" si="104"/>
        <v>2.6766936096248664</v>
      </c>
      <c r="H1702">
        <v>54</v>
      </c>
      <c r="I1702" s="7">
        <f t="shared" si="105"/>
        <v>100</v>
      </c>
      <c r="J1702">
        <f t="shared" si="106"/>
        <v>0</v>
      </c>
      <c r="K1702" s="7">
        <f t="shared" si="107"/>
        <v>0</v>
      </c>
    </row>
    <row r="1703" spans="1:11" ht="12.75">
      <c r="A1703" s="2" t="s">
        <v>11</v>
      </c>
      <c r="B1703" t="s">
        <v>11</v>
      </c>
      <c r="C1703" s="8">
        <v>6.660714285714286</v>
      </c>
      <c r="D1703" s="7">
        <v>2.2260996115447043</v>
      </c>
      <c r="E1703">
        <v>56</v>
      </c>
      <c r="F1703">
        <v>94</v>
      </c>
      <c r="G1703" s="3">
        <f t="shared" si="104"/>
        <v>1.9731278535996986</v>
      </c>
      <c r="H1703">
        <v>56</v>
      </c>
      <c r="I1703" s="7">
        <f t="shared" si="105"/>
        <v>100</v>
      </c>
      <c r="J1703">
        <f t="shared" si="106"/>
        <v>0</v>
      </c>
      <c r="K1703" s="7">
        <f t="shared" si="107"/>
        <v>0</v>
      </c>
    </row>
    <row r="1704" spans="1:11" ht="12.75">
      <c r="A1704" s="2" t="s">
        <v>12</v>
      </c>
      <c r="B1704" t="s">
        <v>12</v>
      </c>
      <c r="C1704" s="8">
        <v>10.98076923076923</v>
      </c>
      <c r="D1704" s="7">
        <v>2.5781159302139485</v>
      </c>
      <c r="E1704">
        <v>53</v>
      </c>
      <c r="F1704">
        <v>22</v>
      </c>
      <c r="G1704" s="3">
        <f t="shared" si="104"/>
        <v>1.3424226808222062</v>
      </c>
      <c r="H1704">
        <v>52</v>
      </c>
      <c r="I1704" s="7">
        <f t="shared" si="105"/>
        <v>98.11320754716981</v>
      </c>
      <c r="J1704">
        <f t="shared" si="106"/>
        <v>1</v>
      </c>
      <c r="K1704" s="7">
        <f t="shared" si="107"/>
        <v>1.8867924528301887</v>
      </c>
    </row>
    <row r="1705" spans="1:11" ht="12.75">
      <c r="A1705" s="2" t="s">
        <v>13</v>
      </c>
      <c r="B1705" t="s">
        <v>14</v>
      </c>
      <c r="C1705" s="8">
        <v>4.519230769230769</v>
      </c>
      <c r="D1705" s="7">
        <v>2.754606726959615</v>
      </c>
      <c r="E1705">
        <v>54</v>
      </c>
      <c r="F1705">
        <v>32</v>
      </c>
      <c r="G1705" s="3">
        <f t="shared" si="104"/>
        <v>1.505149978319906</v>
      </c>
      <c r="H1705">
        <v>52</v>
      </c>
      <c r="I1705" s="7">
        <f t="shared" si="105"/>
        <v>96.29629629629629</v>
      </c>
      <c r="J1705">
        <f t="shared" si="106"/>
        <v>2</v>
      </c>
      <c r="K1705" s="7">
        <f t="shared" si="107"/>
        <v>3.7037037037037037</v>
      </c>
    </row>
    <row r="1706" spans="1:11" ht="12.75">
      <c r="A1706" s="2" t="s">
        <v>15</v>
      </c>
      <c r="B1706" t="s">
        <v>16</v>
      </c>
      <c r="C1706" s="8">
        <v>7.9</v>
      </c>
      <c r="D1706" s="7">
        <v>2.1116779284420693</v>
      </c>
      <c r="E1706">
        <v>50</v>
      </c>
      <c r="F1706">
        <v>67</v>
      </c>
      <c r="G1706" s="3">
        <f t="shared" si="104"/>
        <v>1.8260748027008264</v>
      </c>
      <c r="H1706">
        <v>50</v>
      </c>
      <c r="I1706" s="7">
        <f t="shared" si="105"/>
        <v>100</v>
      </c>
      <c r="J1706">
        <f t="shared" si="106"/>
        <v>0</v>
      </c>
      <c r="K1706" s="7">
        <f t="shared" si="107"/>
        <v>0</v>
      </c>
    </row>
    <row r="1707" spans="1:11" ht="12.75">
      <c r="A1707" s="2" t="s">
        <v>17</v>
      </c>
      <c r="C1707" s="8">
        <v>12.58695652173913</v>
      </c>
      <c r="D1707" s="7">
        <v>1.5857152183236367</v>
      </c>
      <c r="E1707">
        <v>54</v>
      </c>
      <c r="F1707">
        <v>3</v>
      </c>
      <c r="G1707" s="3">
        <f t="shared" si="104"/>
        <v>0.47712125471966244</v>
      </c>
      <c r="H1707">
        <v>46</v>
      </c>
      <c r="I1707" s="7">
        <f t="shared" si="105"/>
        <v>85.18518518518519</v>
      </c>
      <c r="J1707">
        <f t="shared" si="106"/>
        <v>8</v>
      </c>
      <c r="K1707" s="7">
        <f t="shared" si="107"/>
        <v>14.814814814814815</v>
      </c>
    </row>
    <row r="1708" spans="1:11" ht="12.75">
      <c r="A1708" s="2" t="s">
        <v>18</v>
      </c>
      <c r="B1708" t="s">
        <v>19</v>
      </c>
      <c r="C1708" s="8">
        <v>10.055555555555555</v>
      </c>
      <c r="D1708" s="7">
        <v>2.6380143094485557</v>
      </c>
      <c r="E1708">
        <v>54</v>
      </c>
      <c r="F1708">
        <v>60</v>
      </c>
      <c r="G1708" s="3">
        <f t="shared" si="104"/>
        <v>1.7781512503836436</v>
      </c>
      <c r="H1708">
        <v>54</v>
      </c>
      <c r="I1708" s="7">
        <f t="shared" si="105"/>
        <v>100</v>
      </c>
      <c r="J1708">
        <f t="shared" si="106"/>
        <v>0</v>
      </c>
      <c r="K1708" s="7">
        <f t="shared" si="107"/>
        <v>0</v>
      </c>
    </row>
    <row r="1709" spans="1:11" ht="12.75">
      <c r="A1709" s="2" t="s">
        <v>20</v>
      </c>
      <c r="B1709" t="s">
        <v>20</v>
      </c>
      <c r="C1709" s="8">
        <v>2.138888888888889</v>
      </c>
      <c r="D1709" s="7">
        <v>1.0963776836278787</v>
      </c>
      <c r="E1709">
        <v>54</v>
      </c>
      <c r="F1709">
        <v>1705</v>
      </c>
      <c r="G1709" s="3">
        <f t="shared" si="104"/>
        <v>3.2317243833285163</v>
      </c>
      <c r="H1709">
        <v>54</v>
      </c>
      <c r="I1709" s="7">
        <f t="shared" si="105"/>
        <v>100</v>
      </c>
      <c r="J1709">
        <f t="shared" si="106"/>
        <v>0</v>
      </c>
      <c r="K1709" s="7">
        <f t="shared" si="107"/>
        <v>0</v>
      </c>
    </row>
    <row r="1710" spans="1:11" ht="12.75">
      <c r="A1710" s="2" t="s">
        <v>21</v>
      </c>
      <c r="B1710" t="s">
        <v>21</v>
      </c>
      <c r="C1710" s="8">
        <v>13.36</v>
      </c>
      <c r="D1710" s="7">
        <v>2.624531056266268</v>
      </c>
      <c r="E1710">
        <v>54</v>
      </c>
      <c r="F1710">
        <v>58</v>
      </c>
      <c r="G1710" s="3">
        <f t="shared" si="104"/>
        <v>1.7634279935629373</v>
      </c>
      <c r="H1710">
        <v>50</v>
      </c>
      <c r="I1710" s="7">
        <f t="shared" si="105"/>
        <v>92.5925925925926</v>
      </c>
      <c r="J1710">
        <f t="shared" si="106"/>
        <v>4</v>
      </c>
      <c r="K1710" s="7">
        <f t="shared" si="107"/>
        <v>7.407407407407407</v>
      </c>
    </row>
    <row r="1711" spans="1:11" ht="12.75">
      <c r="A1711" s="2" t="s">
        <v>22</v>
      </c>
      <c r="B1711" t="s">
        <v>23</v>
      </c>
      <c r="C1711" s="8">
        <v>11.85</v>
      </c>
      <c r="D1711" s="7">
        <v>2.6751467728725213</v>
      </c>
      <c r="E1711">
        <v>54</v>
      </c>
      <c r="F1711">
        <v>12</v>
      </c>
      <c r="G1711" s="3">
        <f t="shared" si="104"/>
        <v>1.0791812460476249</v>
      </c>
      <c r="H1711">
        <v>40</v>
      </c>
      <c r="I1711" s="7">
        <f t="shared" si="105"/>
        <v>74.07407407407408</v>
      </c>
      <c r="J1711">
        <f t="shared" si="106"/>
        <v>14</v>
      </c>
      <c r="K1711" s="7">
        <f t="shared" si="107"/>
        <v>25.925925925925927</v>
      </c>
    </row>
    <row r="1712" spans="1:11" ht="12.75">
      <c r="A1712" s="2" t="s">
        <v>24</v>
      </c>
      <c r="B1712" t="s">
        <v>25</v>
      </c>
      <c r="C1712" s="8">
        <v>3.54</v>
      </c>
      <c r="D1712" s="7">
        <v>1.6807432758109349</v>
      </c>
      <c r="E1712">
        <v>50</v>
      </c>
      <c r="F1712">
        <v>53</v>
      </c>
      <c r="G1712" s="3">
        <f t="shared" si="104"/>
        <v>1.724275869600789</v>
      </c>
      <c r="H1712">
        <v>50</v>
      </c>
      <c r="I1712" s="7">
        <f t="shared" si="105"/>
        <v>100</v>
      </c>
      <c r="J1712">
        <f t="shared" si="106"/>
        <v>0</v>
      </c>
      <c r="K1712" s="7">
        <f t="shared" si="107"/>
        <v>0</v>
      </c>
    </row>
    <row r="1713" spans="1:11" ht="12.75">
      <c r="A1713" s="2" t="s">
        <v>26</v>
      </c>
      <c r="C1713" s="8">
        <v>2.3867924528301887</v>
      </c>
      <c r="D1713" s="7">
        <v>1.804485621982604</v>
      </c>
      <c r="E1713">
        <v>54</v>
      </c>
      <c r="F1713">
        <v>219</v>
      </c>
      <c r="G1713" s="3">
        <f t="shared" si="104"/>
        <v>2.3404441148401185</v>
      </c>
      <c r="H1713">
        <v>53</v>
      </c>
      <c r="I1713" s="7">
        <f t="shared" si="105"/>
        <v>98.14814814814815</v>
      </c>
      <c r="J1713">
        <f t="shared" si="106"/>
        <v>1</v>
      </c>
      <c r="K1713" s="7">
        <f t="shared" si="107"/>
        <v>1.8518518518518519</v>
      </c>
    </row>
    <row r="1714" spans="1:11" ht="12.75">
      <c r="A1714" s="2" t="s">
        <v>27</v>
      </c>
      <c r="B1714" t="s">
        <v>27</v>
      </c>
      <c r="C1714" s="8">
        <v>10.46774193548387</v>
      </c>
      <c r="D1714" s="7">
        <v>2.78000909265811</v>
      </c>
      <c r="E1714">
        <v>62</v>
      </c>
      <c r="F1714">
        <v>59</v>
      </c>
      <c r="G1714" s="3">
        <f t="shared" si="104"/>
        <v>1.7708520116421442</v>
      </c>
      <c r="H1714">
        <v>62</v>
      </c>
      <c r="I1714" s="7">
        <f t="shared" si="105"/>
        <v>100</v>
      </c>
      <c r="J1714">
        <f t="shared" si="106"/>
        <v>0</v>
      </c>
      <c r="K1714" s="7">
        <f t="shared" si="107"/>
        <v>0</v>
      </c>
    </row>
    <row r="1715" spans="1:11" ht="12.75">
      <c r="A1715" s="2" t="s">
        <v>28</v>
      </c>
      <c r="B1715" t="s">
        <v>29</v>
      </c>
      <c r="C1715" s="8">
        <v>7.39622641509434</v>
      </c>
      <c r="D1715" s="7">
        <v>1.8117100150188465</v>
      </c>
      <c r="E1715">
        <v>54</v>
      </c>
      <c r="F1715">
        <v>409</v>
      </c>
      <c r="G1715" s="3">
        <f t="shared" si="104"/>
        <v>2.611723308007342</v>
      </c>
      <c r="H1715">
        <v>53</v>
      </c>
      <c r="I1715" s="7">
        <f t="shared" si="105"/>
        <v>98.14814814814815</v>
      </c>
      <c r="J1715">
        <f t="shared" si="106"/>
        <v>1</v>
      </c>
      <c r="K1715" s="7">
        <f t="shared" si="107"/>
        <v>1.8518518518518519</v>
      </c>
    </row>
    <row r="1716" spans="1:11" ht="12.75">
      <c r="A1716" s="2" t="s">
        <v>30</v>
      </c>
      <c r="B1716" t="s">
        <v>31</v>
      </c>
      <c r="C1716" s="8">
        <v>13.8</v>
      </c>
      <c r="D1716" s="7">
        <v>2.242447642325554</v>
      </c>
      <c r="E1716">
        <v>54</v>
      </c>
      <c r="F1716">
        <v>6</v>
      </c>
      <c r="G1716" s="3">
        <f t="shared" si="104"/>
        <v>0.7781512503836436</v>
      </c>
      <c r="H1716">
        <v>15</v>
      </c>
      <c r="I1716" s="7">
        <f t="shared" si="105"/>
        <v>27.77777777777778</v>
      </c>
      <c r="J1716">
        <f t="shared" si="106"/>
        <v>39</v>
      </c>
      <c r="K1716" s="7">
        <f t="shared" si="107"/>
        <v>72.22222222222223</v>
      </c>
    </row>
    <row r="1717" spans="1:11" ht="12.75">
      <c r="A1717" s="2" t="s">
        <v>32</v>
      </c>
      <c r="B1717" t="s">
        <v>32</v>
      </c>
      <c r="C1717" s="8">
        <v>5.44</v>
      </c>
      <c r="D1717" s="7">
        <v>1.80882191901079</v>
      </c>
      <c r="E1717">
        <v>50</v>
      </c>
      <c r="F1717">
        <v>1622</v>
      </c>
      <c r="G1717" s="3">
        <f t="shared" si="104"/>
        <v>3.2100508498751372</v>
      </c>
      <c r="H1717">
        <v>50</v>
      </c>
      <c r="I1717" s="7">
        <f t="shared" si="105"/>
        <v>100</v>
      </c>
      <c r="J1717">
        <f t="shared" si="106"/>
        <v>0</v>
      </c>
      <c r="K1717" s="7">
        <f t="shared" si="107"/>
        <v>0</v>
      </c>
    </row>
    <row r="1718" spans="1:11" ht="12.75">
      <c r="A1718" s="2" t="s">
        <v>33</v>
      </c>
      <c r="B1718" t="s">
        <v>33</v>
      </c>
      <c r="C1718" s="8">
        <v>12.341463414634147</v>
      </c>
      <c r="D1718" s="7">
        <v>2.8949072186994256</v>
      </c>
      <c r="E1718">
        <v>54</v>
      </c>
      <c r="F1718">
        <v>23</v>
      </c>
      <c r="G1718" s="3">
        <f t="shared" si="104"/>
        <v>1.3617278360175928</v>
      </c>
      <c r="H1718">
        <v>41</v>
      </c>
      <c r="I1718" s="7">
        <f t="shared" si="105"/>
        <v>75.92592592592592</v>
      </c>
      <c r="J1718">
        <f t="shared" si="106"/>
        <v>13</v>
      </c>
      <c r="K1718" s="7">
        <f t="shared" si="107"/>
        <v>24.074074074074073</v>
      </c>
    </row>
    <row r="1719" spans="1:11" ht="12.75">
      <c r="A1719" s="2" t="s">
        <v>34</v>
      </c>
      <c r="B1719" t="s">
        <v>2384</v>
      </c>
      <c r="C1719" s="8">
        <v>13.038461538461538</v>
      </c>
      <c r="D1719" s="7">
        <v>1.3410673131731772</v>
      </c>
      <c r="E1719">
        <v>54</v>
      </c>
      <c r="F1719">
        <v>26</v>
      </c>
      <c r="G1719" s="3">
        <f t="shared" si="104"/>
        <v>1.414973347970818</v>
      </c>
      <c r="H1719">
        <v>26</v>
      </c>
      <c r="I1719" s="7">
        <f t="shared" si="105"/>
        <v>48.148148148148145</v>
      </c>
      <c r="J1719">
        <f t="shared" si="106"/>
        <v>28</v>
      </c>
      <c r="K1719" s="7">
        <f t="shared" si="107"/>
        <v>51.851851851851855</v>
      </c>
    </row>
    <row r="1720" spans="1:11" ht="12.75">
      <c r="A1720" s="2" t="s">
        <v>2384</v>
      </c>
      <c r="B1720" t="s">
        <v>2384</v>
      </c>
      <c r="C1720" s="8">
        <v>10.052631578947368</v>
      </c>
      <c r="D1720" s="7">
        <v>2.467076440934396</v>
      </c>
      <c r="E1720">
        <v>57</v>
      </c>
      <c r="F1720">
        <v>312</v>
      </c>
      <c r="G1720" s="3">
        <f t="shared" si="104"/>
        <v>2.494154594018443</v>
      </c>
      <c r="H1720">
        <v>57</v>
      </c>
      <c r="I1720" s="7">
        <f t="shared" si="105"/>
        <v>100</v>
      </c>
      <c r="J1720">
        <f t="shared" si="106"/>
        <v>0</v>
      </c>
      <c r="K1720" s="7">
        <f t="shared" si="107"/>
        <v>0</v>
      </c>
    </row>
    <row r="1721" spans="1:11" ht="12.75">
      <c r="A1721" s="2" t="s">
        <v>2693</v>
      </c>
      <c r="B1721" t="s">
        <v>2693</v>
      </c>
      <c r="C1721" s="8">
        <v>10.642857142857142</v>
      </c>
      <c r="D1721" s="7">
        <v>2.2597551872920905</v>
      </c>
      <c r="E1721">
        <v>56</v>
      </c>
      <c r="F1721">
        <v>157</v>
      </c>
      <c r="G1721" s="3">
        <f t="shared" si="104"/>
        <v>2.1958996524092336</v>
      </c>
      <c r="H1721">
        <v>56</v>
      </c>
      <c r="I1721" s="7">
        <f t="shared" si="105"/>
        <v>100</v>
      </c>
      <c r="J1721">
        <f t="shared" si="106"/>
        <v>0</v>
      </c>
      <c r="K1721" s="7">
        <f t="shared" si="107"/>
        <v>0</v>
      </c>
    </row>
    <row r="1722" spans="1:11" ht="12.75">
      <c r="A1722" s="2" t="s">
        <v>35</v>
      </c>
      <c r="B1722" t="s">
        <v>36</v>
      </c>
      <c r="C1722" s="8">
        <v>15.333333333333334</v>
      </c>
      <c r="D1722" s="7">
        <v>1.6329931618554474</v>
      </c>
      <c r="E1722">
        <v>57</v>
      </c>
      <c r="F1722">
        <v>8</v>
      </c>
      <c r="G1722" s="3">
        <f t="shared" si="104"/>
        <v>0.9030899869919435</v>
      </c>
      <c r="H1722">
        <v>6</v>
      </c>
      <c r="I1722" s="7">
        <f t="shared" si="105"/>
        <v>10.526315789473685</v>
      </c>
      <c r="J1722">
        <f t="shared" si="106"/>
        <v>51</v>
      </c>
      <c r="K1722" s="7">
        <f t="shared" si="107"/>
        <v>89.47368421052632</v>
      </c>
    </row>
    <row r="1723" spans="1:11" ht="12.75">
      <c r="A1723" s="2" t="s">
        <v>37</v>
      </c>
      <c r="B1723" t="s">
        <v>38</v>
      </c>
      <c r="C1723" s="8">
        <v>11.27027027027027</v>
      </c>
      <c r="D1723" s="7">
        <v>3.371849547261766</v>
      </c>
      <c r="E1723">
        <v>50</v>
      </c>
      <c r="F1723">
        <v>19</v>
      </c>
      <c r="G1723" s="3">
        <f t="shared" si="104"/>
        <v>1.2787536009528289</v>
      </c>
      <c r="H1723">
        <v>37</v>
      </c>
      <c r="I1723" s="7">
        <f t="shared" si="105"/>
        <v>74</v>
      </c>
      <c r="J1723">
        <f t="shared" si="106"/>
        <v>13</v>
      </c>
      <c r="K1723" s="7">
        <f t="shared" si="107"/>
        <v>26</v>
      </c>
    </row>
    <row r="1724" spans="1:11" ht="12.75">
      <c r="A1724" s="2" t="s">
        <v>39</v>
      </c>
      <c r="C1724" s="8">
        <v>8.16</v>
      </c>
      <c r="D1724" s="7">
        <v>2.7579939471008443</v>
      </c>
      <c r="E1724">
        <v>50</v>
      </c>
      <c r="F1724">
        <v>155</v>
      </c>
      <c r="G1724" s="3">
        <f t="shared" si="104"/>
        <v>2.1903316981702914</v>
      </c>
      <c r="H1724">
        <v>50</v>
      </c>
      <c r="I1724" s="7">
        <f t="shared" si="105"/>
        <v>100</v>
      </c>
      <c r="J1724">
        <f t="shared" si="106"/>
        <v>0</v>
      </c>
      <c r="K1724" s="7">
        <f t="shared" si="107"/>
        <v>0</v>
      </c>
    </row>
    <row r="1725" spans="1:11" ht="12.75">
      <c r="A1725" s="2" t="s">
        <v>40</v>
      </c>
      <c r="B1725" t="s">
        <v>40</v>
      </c>
      <c r="C1725" s="8">
        <v>10.72549019607843</v>
      </c>
      <c r="D1725" s="7">
        <v>2.933110508470821</v>
      </c>
      <c r="E1725">
        <v>53</v>
      </c>
      <c r="F1725">
        <v>105</v>
      </c>
      <c r="G1725" s="3">
        <f t="shared" si="104"/>
        <v>2.0211892990699383</v>
      </c>
      <c r="H1725">
        <v>51</v>
      </c>
      <c r="I1725" s="7">
        <f t="shared" si="105"/>
        <v>96.22641509433963</v>
      </c>
      <c r="J1725">
        <f t="shared" si="106"/>
        <v>2</v>
      </c>
      <c r="K1725" s="7">
        <f t="shared" si="107"/>
        <v>3.7735849056603774</v>
      </c>
    </row>
    <row r="1726" spans="1:11" ht="12.75">
      <c r="A1726" s="2" t="s">
        <v>41</v>
      </c>
      <c r="C1726" s="8">
        <v>12.151515151515152</v>
      </c>
      <c r="D1726" s="7">
        <v>2.265518871600003</v>
      </c>
      <c r="E1726">
        <v>56</v>
      </c>
      <c r="F1726">
        <v>59</v>
      </c>
      <c r="G1726" s="3">
        <f t="shared" si="104"/>
        <v>1.7708520116421442</v>
      </c>
      <c r="H1726">
        <v>33</v>
      </c>
      <c r="I1726" s="7">
        <f t="shared" si="105"/>
        <v>58.92857142857143</v>
      </c>
      <c r="J1726">
        <f t="shared" si="106"/>
        <v>23</v>
      </c>
      <c r="K1726" s="7">
        <f t="shared" si="107"/>
        <v>41.07142857142857</v>
      </c>
    </row>
    <row r="1727" spans="1:11" ht="12.75">
      <c r="A1727" s="2" t="s">
        <v>42</v>
      </c>
      <c r="B1727" t="s">
        <v>43</v>
      </c>
      <c r="C1727" s="8">
        <v>7.867924528301887</v>
      </c>
      <c r="D1727" s="7">
        <v>2.4419233895329993</v>
      </c>
      <c r="E1727">
        <v>53</v>
      </c>
      <c r="F1727">
        <v>111</v>
      </c>
      <c r="G1727" s="3">
        <f t="shared" si="104"/>
        <v>2.0453229787866576</v>
      </c>
      <c r="H1727">
        <v>53</v>
      </c>
      <c r="I1727" s="7">
        <f t="shared" si="105"/>
        <v>100</v>
      </c>
      <c r="J1727">
        <f t="shared" si="106"/>
        <v>0</v>
      </c>
      <c r="K1727" s="7">
        <f t="shared" si="107"/>
        <v>0</v>
      </c>
    </row>
    <row r="1728" spans="1:11" ht="12.75">
      <c r="A1728" s="2" t="s">
        <v>44</v>
      </c>
      <c r="B1728" t="s">
        <v>45</v>
      </c>
      <c r="C1728" s="8">
        <v>5.425925925925926</v>
      </c>
      <c r="D1728" s="7">
        <v>2.430947108323443</v>
      </c>
      <c r="E1728">
        <v>54</v>
      </c>
      <c r="F1728">
        <v>82</v>
      </c>
      <c r="G1728" s="3">
        <f t="shared" si="104"/>
        <v>1.9138138523837167</v>
      </c>
      <c r="H1728">
        <v>54</v>
      </c>
      <c r="I1728" s="7">
        <f t="shared" si="105"/>
        <v>100</v>
      </c>
      <c r="J1728">
        <f t="shared" si="106"/>
        <v>0</v>
      </c>
      <c r="K1728" s="7">
        <f t="shared" si="107"/>
        <v>0</v>
      </c>
    </row>
    <row r="1729" spans="1:11" ht="12.75">
      <c r="A1729" s="2" t="s">
        <v>46</v>
      </c>
      <c r="C1729" s="8">
        <v>7.14</v>
      </c>
      <c r="D1729" s="7">
        <v>2.0504852586444917</v>
      </c>
      <c r="E1729">
        <v>50</v>
      </c>
      <c r="F1729">
        <v>76</v>
      </c>
      <c r="G1729" s="3">
        <f t="shared" si="104"/>
        <v>1.8808135922807914</v>
      </c>
      <c r="H1729">
        <v>50</v>
      </c>
      <c r="I1729" s="7">
        <f t="shared" si="105"/>
        <v>100</v>
      </c>
      <c r="J1729">
        <f t="shared" si="106"/>
        <v>0</v>
      </c>
      <c r="K1729" s="7">
        <f t="shared" si="107"/>
        <v>0</v>
      </c>
    </row>
    <row r="1730" spans="1:11" ht="12.75">
      <c r="A1730" s="2" t="s">
        <v>47</v>
      </c>
      <c r="B1730" t="s">
        <v>48</v>
      </c>
      <c r="C1730" s="8">
        <v>7.403225806451613</v>
      </c>
      <c r="D1730" s="7">
        <v>2.1152039580714534</v>
      </c>
      <c r="E1730">
        <v>62</v>
      </c>
      <c r="F1730">
        <v>878</v>
      </c>
      <c r="G1730" s="3">
        <f aca="true" t="shared" si="108" ref="G1730:G1793">LOG(F$1:F$65536)</f>
        <v>2.9434945159061026</v>
      </c>
      <c r="H1730">
        <v>62</v>
      </c>
      <c r="I1730" s="7">
        <f aca="true" t="shared" si="109" ref="I1730:I1793">(100*H1730/E1730)</f>
        <v>100</v>
      </c>
      <c r="J1730">
        <f aca="true" t="shared" si="110" ref="J1730:J1793">(E1730-H1730)</f>
        <v>0</v>
      </c>
      <c r="K1730" s="7">
        <f aca="true" t="shared" si="111" ref="K1730:K1793">(100*J1730/E1730)</f>
        <v>0</v>
      </c>
    </row>
    <row r="1731" spans="1:11" ht="12.75">
      <c r="A1731" s="2" t="s">
        <v>49</v>
      </c>
      <c r="B1731" t="s">
        <v>49</v>
      </c>
      <c r="C1731" s="8">
        <v>13.428571428571429</v>
      </c>
      <c r="D1731" s="7">
        <v>1.939862418340693</v>
      </c>
      <c r="E1731">
        <v>50</v>
      </c>
      <c r="F1731">
        <v>173</v>
      </c>
      <c r="G1731" s="3">
        <f t="shared" si="108"/>
        <v>2.2380461031287955</v>
      </c>
      <c r="H1731">
        <v>42</v>
      </c>
      <c r="I1731" s="7">
        <f t="shared" si="109"/>
        <v>84</v>
      </c>
      <c r="J1731">
        <f t="shared" si="110"/>
        <v>8</v>
      </c>
      <c r="K1731" s="7">
        <f t="shared" si="111"/>
        <v>16</v>
      </c>
    </row>
    <row r="1732" spans="1:11" ht="12.75">
      <c r="A1732" s="2" t="s">
        <v>50</v>
      </c>
      <c r="C1732" s="8">
        <v>14.517241379310345</v>
      </c>
      <c r="D1732" s="7">
        <v>1.3789408372052534</v>
      </c>
      <c r="E1732">
        <v>50</v>
      </c>
      <c r="F1732">
        <v>87</v>
      </c>
      <c r="G1732" s="3">
        <f t="shared" si="108"/>
        <v>1.9395192526186185</v>
      </c>
      <c r="H1732">
        <v>29</v>
      </c>
      <c r="I1732" s="7">
        <f t="shared" si="109"/>
        <v>58</v>
      </c>
      <c r="J1732">
        <f t="shared" si="110"/>
        <v>21</v>
      </c>
      <c r="K1732" s="7">
        <f t="shared" si="111"/>
        <v>42</v>
      </c>
    </row>
    <row r="1733" spans="1:11" ht="12.75">
      <c r="A1733" s="2" t="s">
        <v>51</v>
      </c>
      <c r="B1733" t="s">
        <v>52</v>
      </c>
      <c r="C1733" s="8">
        <v>5.815789473684211</v>
      </c>
      <c r="D1733" s="7">
        <v>3.237076284766813</v>
      </c>
      <c r="E1733">
        <v>53</v>
      </c>
      <c r="F1733">
        <v>83</v>
      </c>
      <c r="G1733" s="3">
        <f t="shared" si="108"/>
        <v>1.919078092376074</v>
      </c>
      <c r="H1733">
        <v>38</v>
      </c>
      <c r="I1733" s="7">
        <f t="shared" si="109"/>
        <v>71.69811320754717</v>
      </c>
      <c r="J1733">
        <f t="shared" si="110"/>
        <v>15</v>
      </c>
      <c r="K1733" s="7">
        <f t="shared" si="111"/>
        <v>28.30188679245283</v>
      </c>
    </row>
    <row r="1734" spans="1:11" ht="12.75">
      <c r="A1734" s="2" t="s">
        <v>53</v>
      </c>
      <c r="B1734" t="s">
        <v>54</v>
      </c>
      <c r="C1734" s="8">
        <v>10.884615384615385</v>
      </c>
      <c r="D1734" s="7">
        <v>2.280813805174881</v>
      </c>
      <c r="E1734">
        <v>53</v>
      </c>
      <c r="F1734">
        <v>24</v>
      </c>
      <c r="G1734" s="3">
        <f t="shared" si="108"/>
        <v>1.380211241711606</v>
      </c>
      <c r="H1734">
        <v>52</v>
      </c>
      <c r="I1734" s="7">
        <f t="shared" si="109"/>
        <v>98.11320754716981</v>
      </c>
      <c r="J1734">
        <f t="shared" si="110"/>
        <v>1</v>
      </c>
      <c r="K1734" s="7">
        <f t="shared" si="111"/>
        <v>1.8867924528301887</v>
      </c>
    </row>
    <row r="1735" spans="1:11" ht="12.75">
      <c r="A1735" s="2" t="s">
        <v>55</v>
      </c>
      <c r="B1735" t="s">
        <v>56</v>
      </c>
      <c r="C1735" s="8">
        <v>7.5</v>
      </c>
      <c r="D1735" s="7">
        <v>1.8969345417640813</v>
      </c>
      <c r="E1735">
        <v>62</v>
      </c>
      <c r="F1735">
        <v>1134</v>
      </c>
      <c r="G1735" s="3">
        <f t="shared" si="108"/>
        <v>3.0546130545568877</v>
      </c>
      <c r="H1735">
        <v>62</v>
      </c>
      <c r="I1735" s="7">
        <f t="shared" si="109"/>
        <v>100</v>
      </c>
      <c r="J1735">
        <f t="shared" si="110"/>
        <v>0</v>
      </c>
      <c r="K1735" s="7">
        <f t="shared" si="111"/>
        <v>0</v>
      </c>
    </row>
    <row r="1736" spans="1:11" ht="12.75">
      <c r="A1736" s="2" t="s">
        <v>57</v>
      </c>
      <c r="B1736" t="s">
        <v>58</v>
      </c>
      <c r="C1736" s="8">
        <v>6.354838709677419</v>
      </c>
      <c r="D1736" s="7">
        <v>1.8474330813191593</v>
      </c>
      <c r="E1736">
        <v>62</v>
      </c>
      <c r="F1736">
        <v>239</v>
      </c>
      <c r="G1736" s="3">
        <f t="shared" si="108"/>
        <v>2.3783979009481375</v>
      </c>
      <c r="H1736">
        <v>62</v>
      </c>
      <c r="I1736" s="7">
        <f t="shared" si="109"/>
        <v>100</v>
      </c>
      <c r="J1736">
        <f t="shared" si="110"/>
        <v>0</v>
      </c>
      <c r="K1736" s="7">
        <f t="shared" si="111"/>
        <v>0</v>
      </c>
    </row>
    <row r="1737" spans="1:11" ht="12.75">
      <c r="A1737" s="2" t="s">
        <v>59</v>
      </c>
      <c r="B1737" t="s">
        <v>60</v>
      </c>
      <c r="C1737" s="8">
        <v>7.76</v>
      </c>
      <c r="D1737" s="7">
        <v>2.0057061456896275</v>
      </c>
      <c r="E1737">
        <v>50</v>
      </c>
      <c r="F1737">
        <v>641</v>
      </c>
      <c r="G1737" s="3">
        <f t="shared" si="108"/>
        <v>2.8068580295188172</v>
      </c>
      <c r="H1737">
        <v>50</v>
      </c>
      <c r="I1737" s="7">
        <f t="shared" si="109"/>
        <v>100</v>
      </c>
      <c r="J1737">
        <f t="shared" si="110"/>
        <v>0</v>
      </c>
      <c r="K1737" s="7">
        <f t="shared" si="111"/>
        <v>0</v>
      </c>
    </row>
    <row r="1738" spans="1:11" ht="12.75">
      <c r="A1738" s="2" t="s">
        <v>61</v>
      </c>
      <c r="B1738" t="s">
        <v>62</v>
      </c>
      <c r="C1738" s="8">
        <v>7.962264150943396</v>
      </c>
      <c r="D1738" s="7">
        <v>2.4413289583193394</v>
      </c>
      <c r="E1738">
        <v>54</v>
      </c>
      <c r="F1738">
        <v>285</v>
      </c>
      <c r="G1738" s="3">
        <f t="shared" si="108"/>
        <v>2.45484486000851</v>
      </c>
      <c r="H1738">
        <v>53</v>
      </c>
      <c r="I1738" s="7">
        <f t="shared" si="109"/>
        <v>98.14814814814815</v>
      </c>
      <c r="J1738">
        <f t="shared" si="110"/>
        <v>1</v>
      </c>
      <c r="K1738" s="7">
        <f t="shared" si="111"/>
        <v>1.8518518518518519</v>
      </c>
    </row>
    <row r="1739" spans="1:11" ht="12.75">
      <c r="A1739" s="2" t="s">
        <v>63</v>
      </c>
      <c r="B1739" t="s">
        <v>64</v>
      </c>
      <c r="C1739" s="8">
        <v>13.527777777777779</v>
      </c>
      <c r="D1739" s="7">
        <v>4.423871033454177</v>
      </c>
      <c r="E1739">
        <v>62</v>
      </c>
      <c r="F1739">
        <v>6</v>
      </c>
      <c r="G1739" s="3">
        <f t="shared" si="108"/>
        <v>0.7781512503836436</v>
      </c>
      <c r="H1739">
        <v>36</v>
      </c>
      <c r="I1739" s="7">
        <f t="shared" si="109"/>
        <v>58.064516129032256</v>
      </c>
      <c r="J1739">
        <f t="shared" si="110"/>
        <v>26</v>
      </c>
      <c r="K1739" s="7">
        <f t="shared" si="111"/>
        <v>41.935483870967744</v>
      </c>
    </row>
    <row r="1740" spans="1:11" ht="12.75">
      <c r="A1740" s="2" t="s">
        <v>65</v>
      </c>
      <c r="C1740" s="8">
        <v>9.777777777777779</v>
      </c>
      <c r="D1740" s="7">
        <v>3.4343662872314287</v>
      </c>
      <c r="E1740">
        <v>53</v>
      </c>
      <c r="F1740">
        <v>214</v>
      </c>
      <c r="G1740" s="3">
        <f t="shared" si="108"/>
        <v>2.330413773349191</v>
      </c>
      <c r="H1740">
        <v>27</v>
      </c>
      <c r="I1740" s="7">
        <f t="shared" si="109"/>
        <v>50.943396226415096</v>
      </c>
      <c r="J1740">
        <f t="shared" si="110"/>
        <v>26</v>
      </c>
      <c r="K1740" s="7">
        <f t="shared" si="111"/>
        <v>49.056603773584904</v>
      </c>
    </row>
    <row r="1741" spans="1:11" ht="12.75">
      <c r="A1741" s="2" t="s">
        <v>66</v>
      </c>
      <c r="B1741" t="s">
        <v>67</v>
      </c>
      <c r="C1741" s="8">
        <v>10.1</v>
      </c>
      <c r="D1741" s="7">
        <v>3.0449622118829107</v>
      </c>
      <c r="E1741">
        <v>53</v>
      </c>
      <c r="F1741">
        <v>50</v>
      </c>
      <c r="G1741" s="3">
        <f t="shared" si="108"/>
        <v>1.6989700043360187</v>
      </c>
      <c r="H1741">
        <v>40</v>
      </c>
      <c r="I1741" s="7">
        <f t="shared" si="109"/>
        <v>75.47169811320755</v>
      </c>
      <c r="J1741">
        <f t="shared" si="110"/>
        <v>13</v>
      </c>
      <c r="K1741" s="7">
        <f t="shared" si="111"/>
        <v>24.528301886792452</v>
      </c>
    </row>
    <row r="1742" spans="1:11" ht="12.75">
      <c r="A1742" s="2" t="s">
        <v>68</v>
      </c>
      <c r="B1742" t="s">
        <v>69</v>
      </c>
      <c r="C1742" s="8">
        <v>4.919354838709677</v>
      </c>
      <c r="D1742" s="7">
        <v>2.3067853375069074</v>
      </c>
      <c r="E1742">
        <v>62</v>
      </c>
      <c r="F1742">
        <v>425</v>
      </c>
      <c r="G1742" s="3">
        <f t="shared" si="108"/>
        <v>2.6283889300503116</v>
      </c>
      <c r="H1742">
        <v>62</v>
      </c>
      <c r="I1742" s="7">
        <f t="shared" si="109"/>
        <v>100</v>
      </c>
      <c r="J1742">
        <f t="shared" si="110"/>
        <v>0</v>
      </c>
      <c r="K1742" s="7">
        <f t="shared" si="111"/>
        <v>0</v>
      </c>
    </row>
    <row r="1743" spans="1:11" ht="12.75">
      <c r="A1743" s="2" t="s">
        <v>70</v>
      </c>
      <c r="B1743" t="s">
        <v>71</v>
      </c>
      <c r="C1743" s="8">
        <v>10.49056603773585</v>
      </c>
      <c r="D1743" s="7">
        <v>2.099657861409383</v>
      </c>
      <c r="E1743">
        <v>53</v>
      </c>
      <c r="F1743">
        <v>114</v>
      </c>
      <c r="G1743" s="3">
        <f t="shared" si="108"/>
        <v>2.0569048513364727</v>
      </c>
      <c r="H1743">
        <v>53</v>
      </c>
      <c r="I1743" s="7">
        <f t="shared" si="109"/>
        <v>100</v>
      </c>
      <c r="J1743">
        <f t="shared" si="110"/>
        <v>0</v>
      </c>
      <c r="K1743" s="7">
        <f t="shared" si="111"/>
        <v>0</v>
      </c>
    </row>
    <row r="1744" spans="1:11" ht="12.75">
      <c r="A1744" s="2" t="s">
        <v>72</v>
      </c>
      <c r="B1744" t="s">
        <v>73</v>
      </c>
      <c r="C1744" s="8">
        <v>7.935483870967742</v>
      </c>
      <c r="D1744" s="7">
        <v>3.7588604999473594</v>
      </c>
      <c r="E1744">
        <v>56</v>
      </c>
      <c r="F1744">
        <v>32</v>
      </c>
      <c r="G1744" s="3">
        <f t="shared" si="108"/>
        <v>1.505149978319906</v>
      </c>
      <c r="H1744">
        <v>31</v>
      </c>
      <c r="I1744" s="7">
        <f t="shared" si="109"/>
        <v>55.357142857142854</v>
      </c>
      <c r="J1744">
        <f t="shared" si="110"/>
        <v>25</v>
      </c>
      <c r="K1744" s="7">
        <f t="shared" si="111"/>
        <v>44.642857142857146</v>
      </c>
    </row>
    <row r="1745" spans="1:11" ht="12.75">
      <c r="A1745" s="2" t="s">
        <v>74</v>
      </c>
      <c r="B1745" t="s">
        <v>75</v>
      </c>
      <c r="C1745" s="8">
        <v>10.210526315789474</v>
      </c>
      <c r="D1745" s="7">
        <v>2.1328561581083365</v>
      </c>
      <c r="E1745">
        <v>54</v>
      </c>
      <c r="F1745">
        <v>6</v>
      </c>
      <c r="G1745" s="3">
        <f t="shared" si="108"/>
        <v>0.7781512503836436</v>
      </c>
      <c r="H1745">
        <v>38</v>
      </c>
      <c r="I1745" s="7">
        <f t="shared" si="109"/>
        <v>70.37037037037037</v>
      </c>
      <c r="J1745">
        <f t="shared" si="110"/>
        <v>16</v>
      </c>
      <c r="K1745" s="7">
        <f t="shared" si="111"/>
        <v>29.62962962962963</v>
      </c>
    </row>
    <row r="1746" spans="1:11" ht="12.75">
      <c r="A1746" s="2" t="s">
        <v>76</v>
      </c>
      <c r="B1746" t="s">
        <v>77</v>
      </c>
      <c r="C1746" s="8">
        <v>9.475409836065573</v>
      </c>
      <c r="D1746" s="7">
        <v>2.5403842056996635</v>
      </c>
      <c r="E1746">
        <v>62</v>
      </c>
      <c r="F1746">
        <v>569</v>
      </c>
      <c r="G1746" s="3">
        <f t="shared" si="108"/>
        <v>2.7551122663950713</v>
      </c>
      <c r="H1746">
        <v>61</v>
      </c>
      <c r="I1746" s="7">
        <f t="shared" si="109"/>
        <v>98.38709677419355</v>
      </c>
      <c r="J1746">
        <f t="shared" si="110"/>
        <v>1</v>
      </c>
      <c r="K1746" s="7">
        <f t="shared" si="111"/>
        <v>1.6129032258064515</v>
      </c>
    </row>
    <row r="1747" spans="1:11" ht="12.75">
      <c r="A1747" s="2" t="s">
        <v>78</v>
      </c>
      <c r="B1747" t="s">
        <v>79</v>
      </c>
      <c r="C1747" s="8">
        <v>9.61111111111111</v>
      </c>
      <c r="D1747" s="7">
        <v>2.498427178202292</v>
      </c>
      <c r="E1747">
        <v>54</v>
      </c>
      <c r="F1747">
        <v>71</v>
      </c>
      <c r="G1747" s="3">
        <f t="shared" si="108"/>
        <v>1.8512583487190752</v>
      </c>
      <c r="H1747">
        <v>54</v>
      </c>
      <c r="I1747" s="7">
        <f t="shared" si="109"/>
        <v>100</v>
      </c>
      <c r="J1747">
        <f t="shared" si="110"/>
        <v>0</v>
      </c>
      <c r="K1747" s="7">
        <f t="shared" si="111"/>
        <v>0</v>
      </c>
    </row>
    <row r="1748" spans="1:11" ht="12.75">
      <c r="A1748" s="2" t="s">
        <v>80</v>
      </c>
      <c r="B1748" t="s">
        <v>81</v>
      </c>
      <c r="C1748" s="8">
        <v>7.611111111111111</v>
      </c>
      <c r="D1748" s="7">
        <v>2.3745241165071826</v>
      </c>
      <c r="E1748">
        <v>54</v>
      </c>
      <c r="F1748">
        <v>126</v>
      </c>
      <c r="G1748" s="3">
        <f t="shared" si="108"/>
        <v>2.100370545117563</v>
      </c>
      <c r="H1748">
        <v>54</v>
      </c>
      <c r="I1748" s="7">
        <f t="shared" si="109"/>
        <v>100</v>
      </c>
      <c r="J1748">
        <f t="shared" si="110"/>
        <v>0</v>
      </c>
      <c r="K1748" s="7">
        <f t="shared" si="111"/>
        <v>0</v>
      </c>
    </row>
    <row r="1749" spans="1:11" ht="12.75">
      <c r="A1749" s="2" t="s">
        <v>82</v>
      </c>
      <c r="B1749" t="s">
        <v>83</v>
      </c>
      <c r="C1749" s="8">
        <v>12.347826086956522</v>
      </c>
      <c r="D1749" s="7">
        <v>3.0242759562064676</v>
      </c>
      <c r="E1749">
        <v>53</v>
      </c>
      <c r="F1749">
        <v>31</v>
      </c>
      <c r="G1749" s="3">
        <f t="shared" si="108"/>
        <v>1.4913616938342726</v>
      </c>
      <c r="H1749">
        <v>23</v>
      </c>
      <c r="I1749" s="7">
        <f t="shared" si="109"/>
        <v>43.39622641509434</v>
      </c>
      <c r="J1749">
        <f t="shared" si="110"/>
        <v>30</v>
      </c>
      <c r="K1749" s="7">
        <f t="shared" si="111"/>
        <v>56.60377358490566</v>
      </c>
    </row>
    <row r="1750" spans="1:11" ht="12.75">
      <c r="A1750" s="2" t="s">
        <v>84</v>
      </c>
      <c r="C1750" s="8">
        <v>12.909090909090908</v>
      </c>
      <c r="D1750" s="7">
        <v>3.935849221058792</v>
      </c>
      <c r="E1750">
        <v>54</v>
      </c>
      <c r="F1750">
        <v>15</v>
      </c>
      <c r="G1750" s="3">
        <f t="shared" si="108"/>
        <v>1.1760912590556813</v>
      </c>
      <c r="H1750">
        <v>11</v>
      </c>
      <c r="I1750" s="7">
        <f t="shared" si="109"/>
        <v>20.37037037037037</v>
      </c>
      <c r="J1750">
        <f t="shared" si="110"/>
        <v>43</v>
      </c>
      <c r="K1750" s="7">
        <f t="shared" si="111"/>
        <v>79.62962962962963</v>
      </c>
    </row>
    <row r="1751" spans="1:11" ht="12.75">
      <c r="A1751" s="2" t="s">
        <v>85</v>
      </c>
      <c r="B1751" t="s">
        <v>85</v>
      </c>
      <c r="C1751" s="8">
        <v>8.43859649122807</v>
      </c>
      <c r="D1751" s="7">
        <v>2.605060623503861</v>
      </c>
      <c r="E1751">
        <v>57</v>
      </c>
      <c r="F1751">
        <v>565</v>
      </c>
      <c r="G1751" s="3">
        <f t="shared" si="108"/>
        <v>2.7520484478194387</v>
      </c>
      <c r="H1751">
        <v>57</v>
      </c>
      <c r="I1751" s="7">
        <f t="shared" si="109"/>
        <v>100</v>
      </c>
      <c r="J1751">
        <f t="shared" si="110"/>
        <v>0</v>
      </c>
      <c r="K1751" s="7">
        <f t="shared" si="111"/>
        <v>0</v>
      </c>
    </row>
    <row r="1752" spans="1:11" ht="12.75">
      <c r="A1752" s="2" t="s">
        <v>2544</v>
      </c>
      <c r="B1752" t="s">
        <v>2544</v>
      </c>
      <c r="C1752" s="8">
        <v>11.148148148148149</v>
      </c>
      <c r="D1752" s="7">
        <v>2.986810044477043</v>
      </c>
      <c r="E1752">
        <v>54</v>
      </c>
      <c r="F1752">
        <v>196</v>
      </c>
      <c r="G1752" s="3">
        <f t="shared" si="108"/>
        <v>2.292256071356476</v>
      </c>
      <c r="H1752">
        <v>54</v>
      </c>
      <c r="I1752" s="7">
        <f t="shared" si="109"/>
        <v>100</v>
      </c>
      <c r="J1752">
        <f t="shared" si="110"/>
        <v>0</v>
      </c>
      <c r="K1752" s="7">
        <f t="shared" si="111"/>
        <v>0</v>
      </c>
    </row>
    <row r="1753" spans="1:11" ht="12.75">
      <c r="A1753" s="2" t="s">
        <v>86</v>
      </c>
      <c r="B1753" t="s">
        <v>87</v>
      </c>
      <c r="C1753" s="8">
        <v>10.132075471698114</v>
      </c>
      <c r="D1753" s="7">
        <v>2.9680201627519596</v>
      </c>
      <c r="E1753">
        <v>54</v>
      </c>
      <c r="F1753">
        <v>99</v>
      </c>
      <c r="G1753" s="3">
        <f t="shared" si="108"/>
        <v>1.99563519459755</v>
      </c>
      <c r="H1753">
        <v>53</v>
      </c>
      <c r="I1753" s="7">
        <f t="shared" si="109"/>
        <v>98.14814814814815</v>
      </c>
      <c r="J1753">
        <f t="shared" si="110"/>
        <v>1</v>
      </c>
      <c r="K1753" s="7">
        <f t="shared" si="111"/>
        <v>1.8518518518518519</v>
      </c>
    </row>
    <row r="1754" spans="1:11" ht="12.75">
      <c r="A1754" s="2" t="s">
        <v>88</v>
      </c>
      <c r="B1754" t="s">
        <v>89</v>
      </c>
      <c r="C1754" s="8">
        <v>6.388888888888889</v>
      </c>
      <c r="D1754" s="7">
        <v>1.9659043400465444</v>
      </c>
      <c r="E1754">
        <v>54</v>
      </c>
      <c r="F1754">
        <v>672</v>
      </c>
      <c r="G1754" s="3">
        <f t="shared" si="108"/>
        <v>2.8273692730538253</v>
      </c>
      <c r="H1754">
        <v>54</v>
      </c>
      <c r="I1754" s="7">
        <f t="shared" si="109"/>
        <v>100</v>
      </c>
      <c r="J1754">
        <f t="shared" si="110"/>
        <v>0</v>
      </c>
      <c r="K1754" s="7">
        <f t="shared" si="111"/>
        <v>0</v>
      </c>
    </row>
    <row r="1755" spans="1:11" ht="12.75">
      <c r="A1755" s="2" t="s">
        <v>90</v>
      </c>
      <c r="B1755" t="s">
        <v>91</v>
      </c>
      <c r="C1755" s="8">
        <v>9.557692307692308</v>
      </c>
      <c r="D1755" s="7">
        <v>2.63024237709999</v>
      </c>
      <c r="E1755">
        <v>53</v>
      </c>
      <c r="F1755">
        <v>207</v>
      </c>
      <c r="G1755" s="3">
        <f t="shared" si="108"/>
        <v>2.315970345456918</v>
      </c>
      <c r="H1755">
        <v>52</v>
      </c>
      <c r="I1755" s="7">
        <f t="shared" si="109"/>
        <v>98.11320754716981</v>
      </c>
      <c r="J1755">
        <f t="shared" si="110"/>
        <v>1</v>
      </c>
      <c r="K1755" s="7">
        <f t="shared" si="111"/>
        <v>1.8867924528301887</v>
      </c>
    </row>
    <row r="1756" spans="1:11" ht="12.75">
      <c r="A1756" s="2" t="s">
        <v>92</v>
      </c>
      <c r="B1756" t="s">
        <v>93</v>
      </c>
      <c r="C1756" s="8">
        <v>9.150943396226415</v>
      </c>
      <c r="D1756" s="7">
        <v>2.348454699904518</v>
      </c>
      <c r="E1756">
        <v>53</v>
      </c>
      <c r="F1756">
        <v>1737</v>
      </c>
      <c r="G1756" s="3">
        <f t="shared" si="108"/>
        <v>3.2397998184470986</v>
      </c>
      <c r="H1756">
        <v>53</v>
      </c>
      <c r="I1756" s="7">
        <f t="shared" si="109"/>
        <v>100</v>
      </c>
      <c r="J1756">
        <f t="shared" si="110"/>
        <v>0</v>
      </c>
      <c r="K1756" s="7">
        <f t="shared" si="111"/>
        <v>0</v>
      </c>
    </row>
    <row r="1757" spans="1:11" ht="12.75">
      <c r="A1757" s="2" t="s">
        <v>94</v>
      </c>
      <c r="B1757" t="s">
        <v>94</v>
      </c>
      <c r="C1757" s="8">
        <v>12.692307692307692</v>
      </c>
      <c r="D1757" s="7">
        <v>2.4831415390255165</v>
      </c>
      <c r="E1757">
        <v>53</v>
      </c>
      <c r="F1757">
        <v>37</v>
      </c>
      <c r="G1757" s="3">
        <f t="shared" si="108"/>
        <v>1.568201724066995</v>
      </c>
      <c r="H1757">
        <v>39</v>
      </c>
      <c r="I1757" s="7">
        <f t="shared" si="109"/>
        <v>73.58490566037736</v>
      </c>
      <c r="J1757">
        <f t="shared" si="110"/>
        <v>14</v>
      </c>
      <c r="K1757" s="7">
        <f t="shared" si="111"/>
        <v>26.41509433962264</v>
      </c>
    </row>
    <row r="1758" spans="1:11" ht="12.75">
      <c r="A1758" s="2" t="s">
        <v>95</v>
      </c>
      <c r="B1758" t="s">
        <v>95</v>
      </c>
      <c r="C1758" s="8">
        <v>7.763636363636364</v>
      </c>
      <c r="D1758" s="7">
        <v>2.5236924473920292</v>
      </c>
      <c r="E1758">
        <v>56</v>
      </c>
      <c r="F1758">
        <v>597</v>
      </c>
      <c r="G1758" s="3">
        <f t="shared" si="108"/>
        <v>2.775974331129369</v>
      </c>
      <c r="H1758">
        <v>55</v>
      </c>
      <c r="I1758" s="7">
        <f t="shared" si="109"/>
        <v>98.21428571428571</v>
      </c>
      <c r="J1758">
        <f t="shared" si="110"/>
        <v>1</v>
      </c>
      <c r="K1758" s="7">
        <f t="shared" si="111"/>
        <v>1.7857142857142858</v>
      </c>
    </row>
    <row r="1759" spans="1:11" ht="12.75">
      <c r="A1759" s="2" t="s">
        <v>96</v>
      </c>
      <c r="B1759" t="s">
        <v>97</v>
      </c>
      <c r="C1759" s="8">
        <v>10.175</v>
      </c>
      <c r="D1759" s="7">
        <v>3.9864353333105327</v>
      </c>
      <c r="E1759">
        <v>62</v>
      </c>
      <c r="F1759">
        <v>18</v>
      </c>
      <c r="G1759" s="3">
        <f t="shared" si="108"/>
        <v>1.255272505103306</v>
      </c>
      <c r="H1759">
        <v>40</v>
      </c>
      <c r="I1759" s="7">
        <f t="shared" si="109"/>
        <v>64.51612903225806</v>
      </c>
      <c r="J1759">
        <f t="shared" si="110"/>
        <v>22</v>
      </c>
      <c r="K1759" s="7">
        <f t="shared" si="111"/>
        <v>35.483870967741936</v>
      </c>
    </row>
    <row r="1760" spans="1:11" ht="12.75">
      <c r="A1760" s="2" t="s">
        <v>98</v>
      </c>
      <c r="C1760" s="8">
        <v>10.653846153846153</v>
      </c>
      <c r="D1760" s="7">
        <v>2.5962613798186522</v>
      </c>
      <c r="E1760">
        <v>53</v>
      </c>
      <c r="F1760">
        <v>103</v>
      </c>
      <c r="G1760" s="3">
        <f t="shared" si="108"/>
        <v>2.012837224705172</v>
      </c>
      <c r="H1760">
        <v>52</v>
      </c>
      <c r="I1760" s="7">
        <f t="shared" si="109"/>
        <v>98.11320754716981</v>
      </c>
      <c r="J1760">
        <f t="shared" si="110"/>
        <v>1</v>
      </c>
      <c r="K1760" s="7">
        <f t="shared" si="111"/>
        <v>1.8867924528301887</v>
      </c>
    </row>
    <row r="1761" spans="1:11" ht="12.75">
      <c r="A1761" s="2" t="s">
        <v>99</v>
      </c>
      <c r="B1761" t="s">
        <v>100</v>
      </c>
      <c r="C1761" s="8">
        <v>9.12</v>
      </c>
      <c r="D1761" s="7">
        <v>2.700264537305293</v>
      </c>
      <c r="E1761">
        <v>50</v>
      </c>
      <c r="F1761">
        <v>241</v>
      </c>
      <c r="G1761" s="3">
        <f t="shared" si="108"/>
        <v>2.3820170425748683</v>
      </c>
      <c r="H1761">
        <v>50</v>
      </c>
      <c r="I1761" s="7">
        <f t="shared" si="109"/>
        <v>100</v>
      </c>
      <c r="J1761">
        <f t="shared" si="110"/>
        <v>0</v>
      </c>
      <c r="K1761" s="7">
        <f t="shared" si="111"/>
        <v>0</v>
      </c>
    </row>
    <row r="1762" spans="1:11" ht="12.75">
      <c r="A1762" s="2" t="s">
        <v>101</v>
      </c>
      <c r="B1762" t="s">
        <v>102</v>
      </c>
      <c r="C1762" s="8">
        <v>8.66</v>
      </c>
      <c r="D1762" s="7">
        <v>2.0465002480591394</v>
      </c>
      <c r="E1762">
        <v>50</v>
      </c>
      <c r="F1762">
        <v>44</v>
      </c>
      <c r="G1762" s="3">
        <f t="shared" si="108"/>
        <v>1.6434526764861874</v>
      </c>
      <c r="H1762">
        <v>50</v>
      </c>
      <c r="I1762" s="7">
        <f t="shared" si="109"/>
        <v>100</v>
      </c>
      <c r="J1762">
        <f t="shared" si="110"/>
        <v>0</v>
      </c>
      <c r="K1762" s="7">
        <f t="shared" si="111"/>
        <v>0</v>
      </c>
    </row>
    <row r="1763" spans="1:11" ht="12.75">
      <c r="A1763" s="2" t="s">
        <v>103</v>
      </c>
      <c r="B1763" t="s">
        <v>104</v>
      </c>
      <c r="C1763" s="8">
        <v>8.208333333333334</v>
      </c>
      <c r="D1763" s="7">
        <v>4.363675820528682</v>
      </c>
      <c r="E1763">
        <v>53</v>
      </c>
      <c r="F1763">
        <v>38</v>
      </c>
      <c r="G1763" s="3">
        <f t="shared" si="108"/>
        <v>1.5797835966168101</v>
      </c>
      <c r="H1763">
        <v>24</v>
      </c>
      <c r="I1763" s="7">
        <f t="shared" si="109"/>
        <v>45.283018867924525</v>
      </c>
      <c r="J1763">
        <f t="shared" si="110"/>
        <v>29</v>
      </c>
      <c r="K1763" s="7">
        <f t="shared" si="111"/>
        <v>54.716981132075475</v>
      </c>
    </row>
    <row r="1764" spans="1:11" ht="12.75">
      <c r="A1764" s="2" t="s">
        <v>105</v>
      </c>
      <c r="C1764" s="8">
        <v>4.270833333333333</v>
      </c>
      <c r="D1764" s="7">
        <v>1.7226844876446847</v>
      </c>
      <c r="E1764">
        <v>50</v>
      </c>
      <c r="F1764">
        <v>20</v>
      </c>
      <c r="G1764" s="3">
        <f t="shared" si="108"/>
        <v>1.3010299956639813</v>
      </c>
      <c r="H1764">
        <v>48</v>
      </c>
      <c r="I1764" s="7">
        <f t="shared" si="109"/>
        <v>96</v>
      </c>
      <c r="J1764">
        <f t="shared" si="110"/>
        <v>2</v>
      </c>
      <c r="K1764" s="7">
        <f t="shared" si="111"/>
        <v>4</v>
      </c>
    </row>
    <row r="1765" spans="1:11" ht="12.75">
      <c r="A1765" s="2" t="s">
        <v>106</v>
      </c>
      <c r="B1765" t="s">
        <v>106</v>
      </c>
      <c r="C1765" s="8">
        <v>6.796296296296297</v>
      </c>
      <c r="D1765" s="7">
        <v>1.907083416066292</v>
      </c>
      <c r="E1765">
        <v>54</v>
      </c>
      <c r="F1765">
        <v>679</v>
      </c>
      <c r="G1765" s="3">
        <f t="shared" si="108"/>
        <v>2.8318697742805017</v>
      </c>
      <c r="H1765">
        <v>54</v>
      </c>
      <c r="I1765" s="7">
        <f t="shared" si="109"/>
        <v>100</v>
      </c>
      <c r="J1765">
        <f t="shared" si="110"/>
        <v>0</v>
      </c>
      <c r="K1765" s="7">
        <f t="shared" si="111"/>
        <v>0</v>
      </c>
    </row>
    <row r="1766" spans="1:11" ht="12.75">
      <c r="A1766" s="2" t="s">
        <v>107</v>
      </c>
      <c r="B1766" t="s">
        <v>2292</v>
      </c>
      <c r="C1766" s="8">
        <v>13.619047619047619</v>
      </c>
      <c r="D1766" s="7">
        <v>1.71686314178476</v>
      </c>
      <c r="E1766">
        <v>54</v>
      </c>
      <c r="F1766">
        <v>25</v>
      </c>
      <c r="G1766" s="3">
        <f t="shared" si="108"/>
        <v>1.3979400086720377</v>
      </c>
      <c r="H1766">
        <v>21</v>
      </c>
      <c r="I1766" s="7">
        <f t="shared" si="109"/>
        <v>38.888888888888886</v>
      </c>
      <c r="J1766">
        <f t="shared" si="110"/>
        <v>33</v>
      </c>
      <c r="K1766" s="7">
        <f t="shared" si="111"/>
        <v>61.111111111111114</v>
      </c>
    </row>
    <row r="1767" spans="1:11" ht="12.75">
      <c r="A1767" s="2" t="s">
        <v>108</v>
      </c>
      <c r="C1767" s="8">
        <v>5.970588235294118</v>
      </c>
      <c r="D1767" s="7">
        <v>3.7374865490192497</v>
      </c>
      <c r="E1767">
        <v>53</v>
      </c>
      <c r="F1767">
        <v>13</v>
      </c>
      <c r="G1767" s="3">
        <f t="shared" si="108"/>
        <v>1.1139433523068367</v>
      </c>
      <c r="H1767">
        <v>34</v>
      </c>
      <c r="I1767" s="7">
        <f t="shared" si="109"/>
        <v>64.15094339622641</v>
      </c>
      <c r="J1767">
        <f t="shared" si="110"/>
        <v>19</v>
      </c>
      <c r="K1767" s="7">
        <f t="shared" si="111"/>
        <v>35.84905660377358</v>
      </c>
    </row>
    <row r="1768" spans="1:11" ht="12.75">
      <c r="A1768" s="2" t="s">
        <v>109</v>
      </c>
      <c r="B1768" t="s">
        <v>110</v>
      </c>
      <c r="C1768" s="8">
        <v>9.1</v>
      </c>
      <c r="D1768" s="7">
        <v>2.7645717829090897</v>
      </c>
      <c r="E1768">
        <v>53</v>
      </c>
      <c r="F1768">
        <v>220</v>
      </c>
      <c r="G1768" s="3">
        <f t="shared" si="108"/>
        <v>2.342422680822206</v>
      </c>
      <c r="H1768">
        <v>50</v>
      </c>
      <c r="I1768" s="7">
        <f t="shared" si="109"/>
        <v>94.33962264150944</v>
      </c>
      <c r="J1768">
        <f t="shared" si="110"/>
        <v>3</v>
      </c>
      <c r="K1768" s="7">
        <f t="shared" si="111"/>
        <v>5.660377358490566</v>
      </c>
    </row>
    <row r="1769" spans="1:11" ht="12.75">
      <c r="A1769" s="2" t="s">
        <v>111</v>
      </c>
      <c r="C1769" s="8">
        <v>8.125</v>
      </c>
      <c r="D1769" s="7">
        <v>4.801041553663121</v>
      </c>
      <c r="E1769">
        <v>57</v>
      </c>
      <c r="F1769">
        <v>3</v>
      </c>
      <c r="G1769" s="3">
        <f t="shared" si="108"/>
        <v>0.47712125471966244</v>
      </c>
      <c r="H1769">
        <v>16</v>
      </c>
      <c r="I1769" s="7">
        <f t="shared" si="109"/>
        <v>28.07017543859649</v>
      </c>
      <c r="J1769">
        <f t="shared" si="110"/>
        <v>41</v>
      </c>
      <c r="K1769" s="7">
        <f t="shared" si="111"/>
        <v>71.9298245614035</v>
      </c>
    </row>
    <row r="1770" spans="1:11" ht="12.75">
      <c r="A1770" s="2" t="s">
        <v>112</v>
      </c>
      <c r="C1770" s="8">
        <v>4.036363636363636</v>
      </c>
      <c r="D1770" s="7">
        <v>2.116632863803895</v>
      </c>
      <c r="E1770">
        <v>56</v>
      </c>
      <c r="F1770">
        <v>66</v>
      </c>
      <c r="G1770" s="3">
        <f t="shared" si="108"/>
        <v>1.8195439355418688</v>
      </c>
      <c r="H1770">
        <v>55</v>
      </c>
      <c r="I1770" s="7">
        <f t="shared" si="109"/>
        <v>98.21428571428571</v>
      </c>
      <c r="J1770">
        <f t="shared" si="110"/>
        <v>1</v>
      </c>
      <c r="K1770" s="7">
        <f t="shared" si="111"/>
        <v>1.7857142857142858</v>
      </c>
    </row>
    <row r="1771" spans="1:11" ht="12.75">
      <c r="A1771" s="2" t="s">
        <v>113</v>
      </c>
      <c r="B1771" t="s">
        <v>114</v>
      </c>
      <c r="C1771" s="8">
        <v>5.129032258064516</v>
      </c>
      <c r="D1771" s="7">
        <v>3.413130874372004</v>
      </c>
      <c r="E1771">
        <v>50</v>
      </c>
      <c r="F1771">
        <v>19</v>
      </c>
      <c r="G1771" s="3">
        <f t="shared" si="108"/>
        <v>1.2787536009528289</v>
      </c>
      <c r="H1771">
        <v>31</v>
      </c>
      <c r="I1771" s="7">
        <f t="shared" si="109"/>
        <v>62</v>
      </c>
      <c r="J1771">
        <f t="shared" si="110"/>
        <v>19</v>
      </c>
      <c r="K1771" s="7">
        <f t="shared" si="111"/>
        <v>38</v>
      </c>
    </row>
    <row r="1772" spans="1:11" ht="12.75">
      <c r="A1772" s="2" t="s">
        <v>115</v>
      </c>
      <c r="B1772" t="s">
        <v>116</v>
      </c>
      <c r="C1772" s="8">
        <v>13.911764705882353</v>
      </c>
      <c r="D1772" s="7">
        <v>2.314220165252655</v>
      </c>
      <c r="E1772">
        <v>54</v>
      </c>
      <c r="F1772">
        <v>10</v>
      </c>
      <c r="G1772" s="3">
        <f t="shared" si="108"/>
        <v>1</v>
      </c>
      <c r="H1772">
        <v>34</v>
      </c>
      <c r="I1772" s="7">
        <f t="shared" si="109"/>
        <v>62.96296296296296</v>
      </c>
      <c r="J1772">
        <f t="shared" si="110"/>
        <v>20</v>
      </c>
      <c r="K1772" s="7">
        <f t="shared" si="111"/>
        <v>37.03703703703704</v>
      </c>
    </row>
    <row r="1773" spans="1:11" ht="12.75">
      <c r="A1773" s="2" t="s">
        <v>117</v>
      </c>
      <c r="B1773" t="s">
        <v>118</v>
      </c>
      <c r="C1773" s="8">
        <v>5</v>
      </c>
      <c r="D1773" s="7">
        <v>1.1766968108291043</v>
      </c>
      <c r="E1773">
        <v>53</v>
      </c>
      <c r="F1773">
        <v>695</v>
      </c>
      <c r="G1773" s="3">
        <f t="shared" si="108"/>
        <v>2.8419848045901137</v>
      </c>
      <c r="H1773">
        <v>53</v>
      </c>
      <c r="I1773" s="7">
        <f t="shared" si="109"/>
        <v>100</v>
      </c>
      <c r="J1773">
        <f t="shared" si="110"/>
        <v>0</v>
      </c>
      <c r="K1773" s="7">
        <f t="shared" si="111"/>
        <v>0</v>
      </c>
    </row>
    <row r="1774" spans="1:11" ht="12.75">
      <c r="A1774" s="2" t="s">
        <v>119</v>
      </c>
      <c r="B1774" t="s">
        <v>120</v>
      </c>
      <c r="C1774" s="8">
        <v>3.68</v>
      </c>
      <c r="D1774" s="7">
        <v>1.8783405615878401</v>
      </c>
      <c r="E1774">
        <v>50</v>
      </c>
      <c r="F1774">
        <v>6507</v>
      </c>
      <c r="G1774" s="3">
        <f t="shared" si="108"/>
        <v>3.8133808067338557</v>
      </c>
      <c r="H1774">
        <v>50</v>
      </c>
      <c r="I1774" s="7">
        <f t="shared" si="109"/>
        <v>100</v>
      </c>
      <c r="J1774">
        <f t="shared" si="110"/>
        <v>0</v>
      </c>
      <c r="K1774" s="7">
        <f t="shared" si="111"/>
        <v>0</v>
      </c>
    </row>
    <row r="1775" spans="1:11" ht="12.75">
      <c r="A1775" s="2" t="s">
        <v>121</v>
      </c>
      <c r="B1775" t="s">
        <v>122</v>
      </c>
      <c r="C1775" s="8">
        <v>6.649122807017544</v>
      </c>
      <c r="D1775" s="7">
        <v>1.856371538302758</v>
      </c>
      <c r="E1775">
        <v>57</v>
      </c>
      <c r="F1775">
        <v>1047</v>
      </c>
      <c r="G1775" s="3">
        <f t="shared" si="108"/>
        <v>3.0199466816788423</v>
      </c>
      <c r="H1775">
        <v>57</v>
      </c>
      <c r="I1775" s="7">
        <f t="shared" si="109"/>
        <v>100</v>
      </c>
      <c r="J1775">
        <f t="shared" si="110"/>
        <v>0</v>
      </c>
      <c r="K1775" s="7">
        <f t="shared" si="111"/>
        <v>0</v>
      </c>
    </row>
    <row r="1776" spans="1:11" ht="12.75">
      <c r="A1776" s="2" t="s">
        <v>123</v>
      </c>
      <c r="B1776" t="s">
        <v>124</v>
      </c>
      <c r="C1776" s="8">
        <v>10.884615384615385</v>
      </c>
      <c r="D1776" s="7">
        <v>3.4107893753346787</v>
      </c>
      <c r="E1776">
        <v>56</v>
      </c>
      <c r="F1776">
        <v>5</v>
      </c>
      <c r="G1776" s="3">
        <f t="shared" si="108"/>
        <v>0.6989700043360189</v>
      </c>
      <c r="H1776">
        <v>52</v>
      </c>
      <c r="I1776" s="7">
        <f t="shared" si="109"/>
        <v>92.85714285714286</v>
      </c>
      <c r="J1776">
        <f t="shared" si="110"/>
        <v>4</v>
      </c>
      <c r="K1776" s="7">
        <f t="shared" si="111"/>
        <v>7.142857142857143</v>
      </c>
    </row>
    <row r="1777" spans="1:11" ht="12.75">
      <c r="A1777" s="2" t="s">
        <v>125</v>
      </c>
      <c r="B1777" t="s">
        <v>1945</v>
      </c>
      <c r="C1777" s="8">
        <v>9.38888888888889</v>
      </c>
      <c r="D1777" s="7">
        <v>2.630852266433586</v>
      </c>
      <c r="E1777">
        <v>54</v>
      </c>
      <c r="F1777">
        <v>345</v>
      </c>
      <c r="G1777" s="3">
        <f t="shared" si="108"/>
        <v>2.537819095073274</v>
      </c>
      <c r="H1777">
        <v>54</v>
      </c>
      <c r="I1777" s="7">
        <f t="shared" si="109"/>
        <v>100</v>
      </c>
      <c r="J1777">
        <f t="shared" si="110"/>
        <v>0</v>
      </c>
      <c r="K1777" s="7">
        <f t="shared" si="111"/>
        <v>0</v>
      </c>
    </row>
    <row r="1778" spans="1:11" ht="12.75">
      <c r="A1778" s="2" t="s">
        <v>126</v>
      </c>
      <c r="B1778" t="s">
        <v>127</v>
      </c>
      <c r="C1778" s="8">
        <v>8.056603773584905</v>
      </c>
      <c r="D1778" s="7">
        <v>2.4916405959159222</v>
      </c>
      <c r="E1778">
        <v>54</v>
      </c>
      <c r="F1778">
        <v>99</v>
      </c>
      <c r="G1778" s="3">
        <f t="shared" si="108"/>
        <v>1.99563519459755</v>
      </c>
      <c r="H1778">
        <v>53</v>
      </c>
      <c r="I1778" s="7">
        <f t="shared" si="109"/>
        <v>98.14814814814815</v>
      </c>
      <c r="J1778">
        <f t="shared" si="110"/>
        <v>1</v>
      </c>
      <c r="K1778" s="7">
        <f t="shared" si="111"/>
        <v>1.8518518518518519</v>
      </c>
    </row>
    <row r="1779" spans="1:11" ht="12.75">
      <c r="A1779" s="2" t="s">
        <v>128</v>
      </c>
      <c r="B1779" t="s">
        <v>128</v>
      </c>
      <c r="C1779" s="8">
        <v>7.439024390243903</v>
      </c>
      <c r="D1779" s="7">
        <v>3.557026711228107</v>
      </c>
      <c r="E1779">
        <v>53</v>
      </c>
      <c r="F1779">
        <v>3</v>
      </c>
      <c r="G1779" s="3">
        <f t="shared" si="108"/>
        <v>0.47712125471966244</v>
      </c>
      <c r="H1779">
        <v>41</v>
      </c>
      <c r="I1779" s="7">
        <f t="shared" si="109"/>
        <v>77.35849056603773</v>
      </c>
      <c r="J1779">
        <f t="shared" si="110"/>
        <v>12</v>
      </c>
      <c r="K1779" s="7">
        <f t="shared" si="111"/>
        <v>22.641509433962263</v>
      </c>
    </row>
    <row r="1780" spans="1:11" ht="12.75">
      <c r="A1780" s="2" t="s">
        <v>129</v>
      </c>
      <c r="B1780" t="s">
        <v>130</v>
      </c>
      <c r="C1780" s="8">
        <v>5.37037037037037</v>
      </c>
      <c r="D1780" s="7">
        <v>2.5719553995391773</v>
      </c>
      <c r="E1780">
        <v>54</v>
      </c>
      <c r="F1780">
        <v>238</v>
      </c>
      <c r="G1780" s="3">
        <f t="shared" si="108"/>
        <v>2.376576957056512</v>
      </c>
      <c r="H1780">
        <v>54</v>
      </c>
      <c r="I1780" s="7">
        <f t="shared" si="109"/>
        <v>100</v>
      </c>
      <c r="J1780">
        <f t="shared" si="110"/>
        <v>0</v>
      </c>
      <c r="K1780" s="7">
        <f t="shared" si="111"/>
        <v>0</v>
      </c>
    </row>
    <row r="1781" spans="1:11" ht="12.75">
      <c r="A1781" s="2" t="s">
        <v>131</v>
      </c>
      <c r="C1781" s="8">
        <v>12.44</v>
      </c>
      <c r="D1781" s="7">
        <v>3.4044089061098397</v>
      </c>
      <c r="E1781">
        <v>50</v>
      </c>
      <c r="F1781">
        <v>297</v>
      </c>
      <c r="G1781" s="3">
        <f t="shared" si="108"/>
        <v>2.4727564493172123</v>
      </c>
      <c r="H1781">
        <v>25</v>
      </c>
      <c r="I1781" s="7">
        <f t="shared" si="109"/>
        <v>50</v>
      </c>
      <c r="J1781">
        <f t="shared" si="110"/>
        <v>25</v>
      </c>
      <c r="K1781" s="7">
        <f t="shared" si="111"/>
        <v>50</v>
      </c>
    </row>
    <row r="1782" spans="1:11" ht="12.75">
      <c r="A1782" s="2" t="s">
        <v>132</v>
      </c>
      <c r="B1782" t="s">
        <v>132</v>
      </c>
      <c r="C1782" s="8">
        <v>8.018518518518519</v>
      </c>
      <c r="D1782" s="7">
        <v>2.4838401548298013</v>
      </c>
      <c r="E1782">
        <v>54</v>
      </c>
      <c r="F1782">
        <v>119</v>
      </c>
      <c r="G1782" s="3">
        <f t="shared" si="108"/>
        <v>2.0755469613925306</v>
      </c>
      <c r="H1782">
        <v>54</v>
      </c>
      <c r="I1782" s="7">
        <f t="shared" si="109"/>
        <v>100</v>
      </c>
      <c r="J1782">
        <f t="shared" si="110"/>
        <v>0</v>
      </c>
      <c r="K1782" s="7">
        <f t="shared" si="111"/>
        <v>0</v>
      </c>
    </row>
    <row r="1783" spans="1:11" ht="12.75">
      <c r="A1783" s="2" t="s">
        <v>133</v>
      </c>
      <c r="B1783" t="s">
        <v>134</v>
      </c>
      <c r="C1783" s="8">
        <v>11.157894736842104</v>
      </c>
      <c r="D1783" s="7">
        <v>2.775630591020605</v>
      </c>
      <c r="E1783">
        <v>53</v>
      </c>
      <c r="F1783">
        <v>12</v>
      </c>
      <c r="G1783" s="3">
        <f t="shared" si="108"/>
        <v>1.0791812460476249</v>
      </c>
      <c r="H1783">
        <v>38</v>
      </c>
      <c r="I1783" s="7">
        <f t="shared" si="109"/>
        <v>71.69811320754717</v>
      </c>
      <c r="J1783">
        <f t="shared" si="110"/>
        <v>15</v>
      </c>
      <c r="K1783" s="7">
        <f t="shared" si="111"/>
        <v>28.30188679245283</v>
      </c>
    </row>
    <row r="1784" spans="1:11" ht="12.75">
      <c r="A1784" s="2" t="s">
        <v>135</v>
      </c>
      <c r="B1784" t="s">
        <v>136</v>
      </c>
      <c r="C1784" s="8">
        <v>7.82258064516129</v>
      </c>
      <c r="D1784" s="7">
        <v>2.4729632689256253</v>
      </c>
      <c r="E1784">
        <v>62</v>
      </c>
      <c r="F1784">
        <v>90</v>
      </c>
      <c r="G1784" s="3">
        <f t="shared" si="108"/>
        <v>1.954242509439325</v>
      </c>
      <c r="H1784">
        <v>62</v>
      </c>
      <c r="I1784" s="7">
        <f t="shared" si="109"/>
        <v>100</v>
      </c>
      <c r="J1784">
        <f t="shared" si="110"/>
        <v>0</v>
      </c>
      <c r="K1784" s="7">
        <f t="shared" si="111"/>
        <v>0</v>
      </c>
    </row>
    <row r="1785" spans="1:11" ht="12.75">
      <c r="A1785" s="2" t="s">
        <v>137</v>
      </c>
      <c r="C1785" s="8">
        <v>11.857142857142858</v>
      </c>
      <c r="D1785" s="7">
        <v>4.329809781878732</v>
      </c>
      <c r="E1785">
        <v>50</v>
      </c>
      <c r="F1785">
        <v>10</v>
      </c>
      <c r="G1785" s="3">
        <f t="shared" si="108"/>
        <v>1</v>
      </c>
      <c r="H1785">
        <v>14</v>
      </c>
      <c r="I1785" s="7">
        <f t="shared" si="109"/>
        <v>28</v>
      </c>
      <c r="J1785">
        <f t="shared" si="110"/>
        <v>36</v>
      </c>
      <c r="K1785" s="7">
        <f t="shared" si="111"/>
        <v>72</v>
      </c>
    </row>
    <row r="1786" spans="1:11" ht="12.75">
      <c r="A1786" s="2" t="s">
        <v>138</v>
      </c>
      <c r="B1786" t="s">
        <v>139</v>
      </c>
      <c r="C1786" s="8">
        <v>13.23913043478261</v>
      </c>
      <c r="D1786" s="7">
        <v>2.212939549394731</v>
      </c>
      <c r="E1786">
        <v>54</v>
      </c>
      <c r="F1786">
        <v>5</v>
      </c>
      <c r="G1786" s="3">
        <f t="shared" si="108"/>
        <v>0.6989700043360189</v>
      </c>
      <c r="H1786">
        <v>46</v>
      </c>
      <c r="I1786" s="7">
        <f t="shared" si="109"/>
        <v>85.18518518518519</v>
      </c>
      <c r="J1786">
        <f t="shared" si="110"/>
        <v>8</v>
      </c>
      <c r="K1786" s="7">
        <f t="shared" si="111"/>
        <v>14.814814814814815</v>
      </c>
    </row>
    <row r="1787" spans="1:11" ht="12.75">
      <c r="A1787" s="2" t="s">
        <v>140</v>
      </c>
      <c r="C1787" s="8">
        <v>11.954545454545455</v>
      </c>
      <c r="D1787" s="7">
        <v>3.041989445836969</v>
      </c>
      <c r="E1787">
        <v>56</v>
      </c>
      <c r="F1787">
        <v>4</v>
      </c>
      <c r="G1787" s="3">
        <f t="shared" si="108"/>
        <v>0.6020599913279624</v>
      </c>
      <c r="H1787">
        <v>44</v>
      </c>
      <c r="I1787" s="7">
        <f t="shared" si="109"/>
        <v>78.57142857142857</v>
      </c>
      <c r="J1787">
        <f t="shared" si="110"/>
        <v>12</v>
      </c>
      <c r="K1787" s="7">
        <f t="shared" si="111"/>
        <v>21.428571428571427</v>
      </c>
    </row>
    <row r="1788" spans="1:11" ht="12.75">
      <c r="A1788" s="2" t="s">
        <v>141</v>
      </c>
      <c r="B1788" t="s">
        <v>142</v>
      </c>
      <c r="C1788" s="8">
        <v>9.14</v>
      </c>
      <c r="D1788" s="7">
        <v>3.0439635815354777</v>
      </c>
      <c r="E1788">
        <v>50</v>
      </c>
      <c r="F1788">
        <v>33</v>
      </c>
      <c r="G1788" s="3">
        <f t="shared" si="108"/>
        <v>1.5185139398778875</v>
      </c>
      <c r="H1788">
        <v>50</v>
      </c>
      <c r="I1788" s="7">
        <f t="shared" si="109"/>
        <v>100</v>
      </c>
      <c r="J1788">
        <f t="shared" si="110"/>
        <v>0</v>
      </c>
      <c r="K1788" s="7">
        <f t="shared" si="111"/>
        <v>0</v>
      </c>
    </row>
    <row r="1789" spans="1:11" ht="12.75">
      <c r="A1789" s="2" t="s">
        <v>143</v>
      </c>
      <c r="B1789" t="s">
        <v>144</v>
      </c>
      <c r="C1789" s="8">
        <v>6.285714285714286</v>
      </c>
      <c r="D1789" s="7">
        <v>2.23606797749979</v>
      </c>
      <c r="E1789">
        <v>50</v>
      </c>
      <c r="F1789">
        <v>121</v>
      </c>
      <c r="G1789" s="3">
        <f t="shared" si="108"/>
        <v>2.0827853703164503</v>
      </c>
      <c r="H1789">
        <v>49</v>
      </c>
      <c r="I1789" s="7">
        <f t="shared" si="109"/>
        <v>98</v>
      </c>
      <c r="J1789">
        <f t="shared" si="110"/>
        <v>1</v>
      </c>
      <c r="K1789" s="7">
        <f t="shared" si="111"/>
        <v>2</v>
      </c>
    </row>
    <row r="1790" spans="1:11" ht="12.75">
      <c r="A1790" s="2" t="s">
        <v>145</v>
      </c>
      <c r="B1790" t="s">
        <v>145</v>
      </c>
      <c r="C1790" s="8">
        <v>7.321428571428571</v>
      </c>
      <c r="D1790" s="7">
        <v>2.5089450362264207</v>
      </c>
      <c r="E1790">
        <v>56</v>
      </c>
      <c r="F1790">
        <v>61</v>
      </c>
      <c r="G1790" s="3">
        <f t="shared" si="108"/>
        <v>1.7853298350107671</v>
      </c>
      <c r="H1790">
        <v>56</v>
      </c>
      <c r="I1790" s="7">
        <f t="shared" si="109"/>
        <v>100</v>
      </c>
      <c r="J1790">
        <f t="shared" si="110"/>
        <v>0</v>
      </c>
      <c r="K1790" s="7">
        <f t="shared" si="111"/>
        <v>0</v>
      </c>
    </row>
    <row r="1791" spans="1:11" ht="12.75">
      <c r="A1791" s="2" t="s">
        <v>146</v>
      </c>
      <c r="B1791" t="s">
        <v>147</v>
      </c>
      <c r="C1791" s="8">
        <v>8.157894736842104</v>
      </c>
      <c r="D1791" s="7">
        <v>2.41120504612032</v>
      </c>
      <c r="E1791">
        <v>57</v>
      </c>
      <c r="F1791">
        <v>145</v>
      </c>
      <c r="G1791" s="3">
        <f t="shared" si="108"/>
        <v>2.161368002234975</v>
      </c>
      <c r="H1791">
        <v>57</v>
      </c>
      <c r="I1791" s="7">
        <f t="shared" si="109"/>
        <v>100</v>
      </c>
      <c r="J1791">
        <f t="shared" si="110"/>
        <v>0</v>
      </c>
      <c r="K1791" s="7">
        <f t="shared" si="111"/>
        <v>0</v>
      </c>
    </row>
    <row r="1792" spans="1:11" ht="12.75">
      <c r="A1792" s="2" t="s">
        <v>148</v>
      </c>
      <c r="B1792" t="s">
        <v>3933</v>
      </c>
      <c r="C1792" s="8">
        <v>7.113207547169812</v>
      </c>
      <c r="D1792" s="7">
        <v>2.3341970894184665</v>
      </c>
      <c r="E1792">
        <v>53</v>
      </c>
      <c r="F1792">
        <v>1658</v>
      </c>
      <c r="G1792" s="3">
        <f t="shared" si="108"/>
        <v>3.2195845262142546</v>
      </c>
      <c r="H1792">
        <v>53</v>
      </c>
      <c r="I1792" s="7">
        <f t="shared" si="109"/>
        <v>100</v>
      </c>
      <c r="J1792">
        <f t="shared" si="110"/>
        <v>0</v>
      </c>
      <c r="K1792" s="7">
        <f t="shared" si="111"/>
        <v>0</v>
      </c>
    </row>
    <row r="1793" spans="1:11" ht="12.75">
      <c r="A1793" s="2" t="s">
        <v>149</v>
      </c>
      <c r="B1793" t="s">
        <v>150</v>
      </c>
      <c r="C1793" s="8">
        <v>12.785714285714286</v>
      </c>
      <c r="D1793" s="7">
        <v>3.5772480060380607</v>
      </c>
      <c r="E1793">
        <v>54</v>
      </c>
      <c r="F1793">
        <v>7</v>
      </c>
      <c r="G1793" s="3">
        <f t="shared" si="108"/>
        <v>0.8450980400142568</v>
      </c>
      <c r="H1793">
        <v>14</v>
      </c>
      <c r="I1793" s="7">
        <f t="shared" si="109"/>
        <v>25.925925925925927</v>
      </c>
      <c r="J1793">
        <f t="shared" si="110"/>
        <v>40</v>
      </c>
      <c r="K1793" s="7">
        <f t="shared" si="111"/>
        <v>74.07407407407408</v>
      </c>
    </row>
    <row r="1794" spans="1:11" ht="12.75">
      <c r="A1794" s="2" t="s">
        <v>151</v>
      </c>
      <c r="B1794" t="s">
        <v>152</v>
      </c>
      <c r="C1794" s="8">
        <v>12.428571428571429</v>
      </c>
      <c r="D1794" s="7">
        <v>2.7789726655061306</v>
      </c>
      <c r="E1794">
        <v>50</v>
      </c>
      <c r="F1794">
        <v>42</v>
      </c>
      <c r="G1794" s="3">
        <f aca="true" t="shared" si="112" ref="G1794:G1857">LOG(F$1:F$65536)</f>
        <v>1.6232492903979006</v>
      </c>
      <c r="H1794">
        <v>35</v>
      </c>
      <c r="I1794" s="7">
        <f aca="true" t="shared" si="113" ref="I1794:I1857">(100*H1794/E1794)</f>
        <v>70</v>
      </c>
      <c r="J1794">
        <f aca="true" t="shared" si="114" ref="J1794:J1857">(E1794-H1794)</f>
        <v>15</v>
      </c>
      <c r="K1794" s="7">
        <f aca="true" t="shared" si="115" ref="K1794:K1857">(100*J1794/E1794)</f>
        <v>30</v>
      </c>
    </row>
    <row r="1795" spans="1:11" ht="12.75">
      <c r="A1795" s="2" t="s">
        <v>153</v>
      </c>
      <c r="B1795" t="s">
        <v>154</v>
      </c>
      <c r="C1795" s="8">
        <v>7.95</v>
      </c>
      <c r="D1795" s="7">
        <v>2.7023216634740863</v>
      </c>
      <c r="E1795">
        <v>62</v>
      </c>
      <c r="F1795">
        <v>459</v>
      </c>
      <c r="G1795" s="3">
        <f t="shared" si="112"/>
        <v>2.661812685537261</v>
      </c>
      <c r="H1795">
        <v>60</v>
      </c>
      <c r="I1795" s="7">
        <f t="shared" si="113"/>
        <v>96.7741935483871</v>
      </c>
      <c r="J1795">
        <f t="shared" si="114"/>
        <v>2</v>
      </c>
      <c r="K1795" s="7">
        <f t="shared" si="115"/>
        <v>3.225806451612903</v>
      </c>
    </row>
    <row r="1796" spans="1:11" ht="12.75">
      <c r="A1796" s="2" t="s">
        <v>155</v>
      </c>
      <c r="B1796" t="s">
        <v>155</v>
      </c>
      <c r="C1796" s="8">
        <v>7.12962962962963</v>
      </c>
      <c r="D1796" s="7">
        <v>1.9037826922952312</v>
      </c>
      <c r="E1796">
        <v>54</v>
      </c>
      <c r="F1796">
        <v>8532</v>
      </c>
      <c r="G1796" s="3">
        <f t="shared" si="112"/>
        <v>3.9310508467773912</v>
      </c>
      <c r="H1796">
        <v>54</v>
      </c>
      <c r="I1796" s="7">
        <f t="shared" si="113"/>
        <v>100</v>
      </c>
      <c r="J1796">
        <f t="shared" si="114"/>
        <v>0</v>
      </c>
      <c r="K1796" s="7">
        <f t="shared" si="115"/>
        <v>0</v>
      </c>
    </row>
    <row r="1797" spans="1:11" ht="12.75">
      <c r="A1797" s="2" t="s">
        <v>156</v>
      </c>
      <c r="B1797" t="s">
        <v>156</v>
      </c>
      <c r="C1797" s="8">
        <v>5.741935483870968</v>
      </c>
      <c r="D1797" s="7">
        <v>1.8811880085834816</v>
      </c>
      <c r="E1797">
        <v>62</v>
      </c>
      <c r="F1797">
        <v>1431</v>
      </c>
      <c r="G1797" s="3">
        <f t="shared" si="112"/>
        <v>3.1556396337597765</v>
      </c>
      <c r="H1797">
        <v>62</v>
      </c>
      <c r="I1797" s="7">
        <f t="shared" si="113"/>
        <v>100</v>
      </c>
      <c r="J1797">
        <f t="shared" si="114"/>
        <v>0</v>
      </c>
      <c r="K1797" s="7">
        <f t="shared" si="115"/>
        <v>0</v>
      </c>
    </row>
    <row r="1798" spans="1:11" ht="12.75">
      <c r="A1798" s="2" t="s">
        <v>2985</v>
      </c>
      <c r="B1798" t="s">
        <v>2985</v>
      </c>
      <c r="C1798" s="8">
        <v>5.064516129032258</v>
      </c>
      <c r="D1798" s="7">
        <v>1.5562772703983505</v>
      </c>
      <c r="E1798">
        <v>62</v>
      </c>
      <c r="F1798">
        <v>3652</v>
      </c>
      <c r="G1798" s="3">
        <f t="shared" si="112"/>
        <v>3.562530768862261</v>
      </c>
      <c r="H1798">
        <v>62</v>
      </c>
      <c r="I1798" s="7">
        <f t="shared" si="113"/>
        <v>100</v>
      </c>
      <c r="J1798">
        <f t="shared" si="114"/>
        <v>0</v>
      </c>
      <c r="K1798" s="7">
        <f t="shared" si="115"/>
        <v>0</v>
      </c>
    </row>
    <row r="1799" spans="1:11" ht="12.75">
      <c r="A1799" s="2" t="s">
        <v>157</v>
      </c>
      <c r="B1799" t="s">
        <v>158</v>
      </c>
      <c r="C1799" s="8">
        <v>4.925925925925926</v>
      </c>
      <c r="D1799" s="7">
        <v>1.9508280955943933</v>
      </c>
      <c r="E1799">
        <v>54</v>
      </c>
      <c r="F1799">
        <v>458</v>
      </c>
      <c r="G1799" s="3">
        <f t="shared" si="112"/>
        <v>2.660865478003869</v>
      </c>
      <c r="H1799">
        <v>54</v>
      </c>
      <c r="I1799" s="7">
        <f t="shared" si="113"/>
        <v>100</v>
      </c>
      <c r="J1799">
        <f t="shared" si="114"/>
        <v>0</v>
      </c>
      <c r="K1799" s="7">
        <f t="shared" si="115"/>
        <v>0</v>
      </c>
    </row>
    <row r="1800" spans="1:11" ht="12.75">
      <c r="A1800" s="2" t="s">
        <v>159</v>
      </c>
      <c r="B1800" t="s">
        <v>159</v>
      </c>
      <c r="C1800" s="8">
        <v>12.953488372093023</v>
      </c>
      <c r="D1800" s="7">
        <v>2.3294541397390263</v>
      </c>
      <c r="E1800">
        <v>53</v>
      </c>
      <c r="F1800">
        <v>21</v>
      </c>
      <c r="G1800" s="3">
        <f t="shared" si="112"/>
        <v>1.3222192947339193</v>
      </c>
      <c r="H1800">
        <v>43</v>
      </c>
      <c r="I1800" s="7">
        <f t="shared" si="113"/>
        <v>81.13207547169812</v>
      </c>
      <c r="J1800">
        <f t="shared" si="114"/>
        <v>10</v>
      </c>
      <c r="K1800" s="7">
        <f t="shared" si="115"/>
        <v>18.867924528301888</v>
      </c>
    </row>
    <row r="1801" spans="1:11" ht="12.75">
      <c r="A1801" s="2" t="s">
        <v>160</v>
      </c>
      <c r="B1801" t="s">
        <v>161</v>
      </c>
      <c r="C1801" s="8">
        <v>9.824561403508772</v>
      </c>
      <c r="D1801" s="7">
        <v>2.9587811620517463</v>
      </c>
      <c r="E1801">
        <v>62</v>
      </c>
      <c r="F1801">
        <v>114</v>
      </c>
      <c r="G1801" s="3">
        <f t="shared" si="112"/>
        <v>2.0569048513364727</v>
      </c>
      <c r="H1801">
        <v>57</v>
      </c>
      <c r="I1801" s="7">
        <f t="shared" si="113"/>
        <v>91.93548387096774</v>
      </c>
      <c r="J1801">
        <f t="shared" si="114"/>
        <v>5</v>
      </c>
      <c r="K1801" s="7">
        <f t="shared" si="115"/>
        <v>8.064516129032258</v>
      </c>
    </row>
    <row r="1802" spans="1:11" ht="12.75">
      <c r="A1802" s="2" t="s">
        <v>162</v>
      </c>
      <c r="B1802" t="s">
        <v>2249</v>
      </c>
      <c r="C1802" s="8">
        <v>6.037037037037037</v>
      </c>
      <c r="D1802" s="7">
        <v>1.7693721619995548</v>
      </c>
      <c r="E1802">
        <v>54</v>
      </c>
      <c r="F1802">
        <v>1402</v>
      </c>
      <c r="G1802" s="3">
        <f t="shared" si="112"/>
        <v>3.14674801363064</v>
      </c>
      <c r="H1802">
        <v>54</v>
      </c>
      <c r="I1802" s="7">
        <f t="shared" si="113"/>
        <v>100</v>
      </c>
      <c r="J1802">
        <f t="shared" si="114"/>
        <v>0</v>
      </c>
      <c r="K1802" s="7">
        <f t="shared" si="115"/>
        <v>0</v>
      </c>
    </row>
    <row r="1803" spans="1:11" ht="12.75">
      <c r="A1803" s="2" t="s">
        <v>163</v>
      </c>
      <c r="B1803" t="s">
        <v>164</v>
      </c>
      <c r="C1803" s="8">
        <v>11.461538461538462</v>
      </c>
      <c r="D1803" s="7">
        <v>2.7185747308321613</v>
      </c>
      <c r="E1803">
        <v>53</v>
      </c>
      <c r="F1803">
        <v>94</v>
      </c>
      <c r="G1803" s="3">
        <f t="shared" si="112"/>
        <v>1.9731278535996986</v>
      </c>
      <c r="H1803">
        <v>52</v>
      </c>
      <c r="I1803" s="7">
        <f t="shared" si="113"/>
        <v>98.11320754716981</v>
      </c>
      <c r="J1803">
        <f t="shared" si="114"/>
        <v>1</v>
      </c>
      <c r="K1803" s="7">
        <f t="shared" si="115"/>
        <v>1.8867924528301887</v>
      </c>
    </row>
    <row r="1804" spans="1:11" ht="12.75">
      <c r="A1804" s="2" t="s">
        <v>165</v>
      </c>
      <c r="B1804" t="s">
        <v>166</v>
      </c>
      <c r="C1804" s="8">
        <v>6.894736842105263</v>
      </c>
      <c r="D1804" s="7">
        <v>2.0846737542488842</v>
      </c>
      <c r="E1804">
        <v>57</v>
      </c>
      <c r="F1804">
        <v>3833</v>
      </c>
      <c r="G1804" s="3">
        <f t="shared" si="112"/>
        <v>3.5835388192543522</v>
      </c>
      <c r="H1804">
        <v>57</v>
      </c>
      <c r="I1804" s="7">
        <f t="shared" si="113"/>
        <v>100</v>
      </c>
      <c r="J1804">
        <f t="shared" si="114"/>
        <v>0</v>
      </c>
      <c r="K1804" s="7">
        <f t="shared" si="115"/>
        <v>0</v>
      </c>
    </row>
    <row r="1805" spans="1:11" ht="12.75">
      <c r="A1805" s="2" t="s">
        <v>167</v>
      </c>
      <c r="B1805" t="s">
        <v>168</v>
      </c>
      <c r="C1805" s="8">
        <v>7.869565217391305</v>
      </c>
      <c r="D1805" s="7">
        <v>3.1170405882800933</v>
      </c>
      <c r="E1805">
        <v>57</v>
      </c>
      <c r="F1805">
        <v>17</v>
      </c>
      <c r="G1805" s="3">
        <f t="shared" si="112"/>
        <v>1.2304489213782739</v>
      </c>
      <c r="H1805">
        <v>46</v>
      </c>
      <c r="I1805" s="7">
        <f t="shared" si="113"/>
        <v>80.70175438596492</v>
      </c>
      <c r="J1805">
        <f t="shared" si="114"/>
        <v>11</v>
      </c>
      <c r="K1805" s="7">
        <f t="shared" si="115"/>
        <v>19.29824561403509</v>
      </c>
    </row>
    <row r="1806" spans="1:11" ht="12.75">
      <c r="A1806" s="2" t="s">
        <v>169</v>
      </c>
      <c r="B1806" t="s">
        <v>170</v>
      </c>
      <c r="C1806" s="8">
        <v>6.04</v>
      </c>
      <c r="D1806" s="7">
        <v>2.5711110915123756</v>
      </c>
      <c r="E1806">
        <v>53</v>
      </c>
      <c r="F1806">
        <v>4</v>
      </c>
      <c r="G1806" s="3">
        <f t="shared" si="112"/>
        <v>0.6020599913279624</v>
      </c>
      <c r="H1806">
        <v>50</v>
      </c>
      <c r="I1806" s="7">
        <f t="shared" si="113"/>
        <v>94.33962264150944</v>
      </c>
      <c r="J1806">
        <f t="shared" si="114"/>
        <v>3</v>
      </c>
      <c r="K1806" s="7">
        <f t="shared" si="115"/>
        <v>5.660377358490566</v>
      </c>
    </row>
    <row r="1807" spans="1:11" ht="12.75">
      <c r="A1807" s="2" t="s">
        <v>171</v>
      </c>
      <c r="B1807" t="s">
        <v>172</v>
      </c>
      <c r="C1807" s="8">
        <v>8.88888888888889</v>
      </c>
      <c r="D1807" s="7">
        <v>2.62546791277408</v>
      </c>
      <c r="E1807">
        <v>54</v>
      </c>
      <c r="F1807">
        <v>44</v>
      </c>
      <c r="G1807" s="3">
        <f t="shared" si="112"/>
        <v>1.6434526764861874</v>
      </c>
      <c r="H1807">
        <v>54</v>
      </c>
      <c r="I1807" s="7">
        <f t="shared" si="113"/>
        <v>100</v>
      </c>
      <c r="J1807">
        <f t="shared" si="114"/>
        <v>0</v>
      </c>
      <c r="K1807" s="7">
        <f t="shared" si="115"/>
        <v>0</v>
      </c>
    </row>
    <row r="1808" spans="1:11" ht="12.75">
      <c r="A1808" s="2" t="s">
        <v>173</v>
      </c>
      <c r="B1808" t="s">
        <v>174</v>
      </c>
      <c r="C1808" s="8">
        <v>5.857142857142857</v>
      </c>
      <c r="D1808" s="7">
        <v>2.3892118644719083</v>
      </c>
      <c r="E1808">
        <v>50</v>
      </c>
      <c r="F1808">
        <v>105</v>
      </c>
      <c r="G1808" s="3">
        <f t="shared" si="112"/>
        <v>2.0211892990699383</v>
      </c>
      <c r="H1808">
        <v>49</v>
      </c>
      <c r="I1808" s="7">
        <f t="shared" si="113"/>
        <v>98</v>
      </c>
      <c r="J1808">
        <f t="shared" si="114"/>
        <v>1</v>
      </c>
      <c r="K1808" s="7">
        <f t="shared" si="115"/>
        <v>2</v>
      </c>
    </row>
    <row r="1809" spans="1:11" ht="12.75">
      <c r="A1809" s="2" t="s">
        <v>175</v>
      </c>
      <c r="B1809" t="s">
        <v>176</v>
      </c>
      <c r="C1809" s="8">
        <v>9.363636363636363</v>
      </c>
      <c r="D1809" s="7">
        <v>3.0748244591432288</v>
      </c>
      <c r="E1809">
        <v>50</v>
      </c>
      <c r="F1809">
        <v>4</v>
      </c>
      <c r="G1809" s="3">
        <f t="shared" si="112"/>
        <v>0.6020599913279624</v>
      </c>
      <c r="H1809">
        <v>11</v>
      </c>
      <c r="I1809" s="7">
        <f t="shared" si="113"/>
        <v>22</v>
      </c>
      <c r="J1809">
        <f t="shared" si="114"/>
        <v>39</v>
      </c>
      <c r="K1809" s="7">
        <f t="shared" si="115"/>
        <v>78</v>
      </c>
    </row>
    <row r="1810" spans="1:11" ht="12.75">
      <c r="A1810" s="2" t="s">
        <v>177</v>
      </c>
      <c r="B1810" t="s">
        <v>178</v>
      </c>
      <c r="C1810" s="8">
        <v>10.090909090909092</v>
      </c>
      <c r="D1810" s="7">
        <v>2.683439148921017</v>
      </c>
      <c r="E1810">
        <v>56</v>
      </c>
      <c r="F1810">
        <v>182</v>
      </c>
      <c r="G1810" s="3">
        <f t="shared" si="112"/>
        <v>2.2600713879850747</v>
      </c>
      <c r="H1810">
        <v>44</v>
      </c>
      <c r="I1810" s="7">
        <f t="shared" si="113"/>
        <v>78.57142857142857</v>
      </c>
      <c r="J1810">
        <f t="shared" si="114"/>
        <v>12</v>
      </c>
      <c r="K1810" s="7">
        <f t="shared" si="115"/>
        <v>21.428571428571427</v>
      </c>
    </row>
    <row r="1811" spans="1:11" ht="12.75">
      <c r="A1811" s="2" t="s">
        <v>179</v>
      </c>
      <c r="B1811" t="s">
        <v>168</v>
      </c>
      <c r="C1811" s="8">
        <v>5.754385964912281</v>
      </c>
      <c r="D1811" s="7">
        <v>2.1570540571607806</v>
      </c>
      <c r="E1811">
        <v>57</v>
      </c>
      <c r="F1811">
        <v>89</v>
      </c>
      <c r="G1811" s="3">
        <f t="shared" si="112"/>
        <v>1.9493900066449128</v>
      </c>
      <c r="H1811">
        <v>57</v>
      </c>
      <c r="I1811" s="7">
        <f t="shared" si="113"/>
        <v>100</v>
      </c>
      <c r="J1811">
        <f t="shared" si="114"/>
        <v>0</v>
      </c>
      <c r="K1811" s="7">
        <f t="shared" si="115"/>
        <v>0</v>
      </c>
    </row>
    <row r="1812" spans="1:11" ht="12.75">
      <c r="A1812" s="2" t="s">
        <v>180</v>
      </c>
      <c r="B1812" t="s">
        <v>181</v>
      </c>
      <c r="C1812" s="8">
        <v>6.773584905660377</v>
      </c>
      <c r="D1812" s="7">
        <v>1.8464259596266415</v>
      </c>
      <c r="E1812">
        <v>53</v>
      </c>
      <c r="F1812">
        <v>477</v>
      </c>
      <c r="G1812" s="3">
        <f t="shared" si="112"/>
        <v>2.678518379040114</v>
      </c>
      <c r="H1812">
        <v>53</v>
      </c>
      <c r="I1812" s="7">
        <f t="shared" si="113"/>
        <v>100</v>
      </c>
      <c r="J1812">
        <f t="shared" si="114"/>
        <v>0</v>
      </c>
      <c r="K1812" s="7">
        <f t="shared" si="115"/>
        <v>0</v>
      </c>
    </row>
    <row r="1813" spans="1:11" ht="12.75">
      <c r="A1813" s="2" t="s">
        <v>182</v>
      </c>
      <c r="B1813" t="s">
        <v>182</v>
      </c>
      <c r="C1813" s="8">
        <v>8.571428571428571</v>
      </c>
      <c r="D1813" s="7">
        <v>5.614193064285036</v>
      </c>
      <c r="E1813">
        <v>50</v>
      </c>
      <c r="F1813">
        <v>6</v>
      </c>
      <c r="G1813" s="3">
        <f t="shared" si="112"/>
        <v>0.7781512503836436</v>
      </c>
      <c r="H1813">
        <v>42</v>
      </c>
      <c r="I1813" s="7">
        <f t="shared" si="113"/>
        <v>84</v>
      </c>
      <c r="J1813">
        <f t="shared" si="114"/>
        <v>8</v>
      </c>
      <c r="K1813" s="7">
        <f t="shared" si="115"/>
        <v>16</v>
      </c>
    </row>
    <row r="1814" spans="1:11" ht="12.75">
      <c r="A1814" s="2" t="s">
        <v>183</v>
      </c>
      <c r="B1814" t="s">
        <v>183</v>
      </c>
      <c r="C1814" s="8">
        <v>11.74</v>
      </c>
      <c r="D1814" s="7">
        <v>2.4395549945489177</v>
      </c>
      <c r="E1814">
        <v>53</v>
      </c>
      <c r="F1814">
        <v>83</v>
      </c>
      <c r="G1814" s="3">
        <f t="shared" si="112"/>
        <v>1.919078092376074</v>
      </c>
      <c r="H1814">
        <v>50</v>
      </c>
      <c r="I1814" s="7">
        <f t="shared" si="113"/>
        <v>94.33962264150944</v>
      </c>
      <c r="J1814">
        <f t="shared" si="114"/>
        <v>3</v>
      </c>
      <c r="K1814" s="7">
        <f t="shared" si="115"/>
        <v>5.660377358490566</v>
      </c>
    </row>
    <row r="1815" spans="1:11" ht="12.75">
      <c r="A1815" s="2" t="s">
        <v>184</v>
      </c>
      <c r="B1815" t="s">
        <v>184</v>
      </c>
      <c r="C1815" s="8">
        <v>12.019607843137255</v>
      </c>
      <c r="D1815" s="7">
        <v>2.59607546946102</v>
      </c>
      <c r="E1815">
        <v>54</v>
      </c>
      <c r="F1815">
        <v>15</v>
      </c>
      <c r="G1815" s="3">
        <f t="shared" si="112"/>
        <v>1.1760912590556813</v>
      </c>
      <c r="H1815">
        <v>51</v>
      </c>
      <c r="I1815" s="7">
        <f t="shared" si="113"/>
        <v>94.44444444444444</v>
      </c>
      <c r="J1815">
        <f t="shared" si="114"/>
        <v>3</v>
      </c>
      <c r="K1815" s="7">
        <f t="shared" si="115"/>
        <v>5.555555555555555</v>
      </c>
    </row>
    <row r="1816" spans="1:11" ht="12.75">
      <c r="A1816" s="2" t="s">
        <v>185</v>
      </c>
      <c r="B1816" t="s">
        <v>186</v>
      </c>
      <c r="C1816" s="8">
        <v>5.462962962962963</v>
      </c>
      <c r="D1816" s="7">
        <v>2.203881335734436</v>
      </c>
      <c r="E1816">
        <v>54</v>
      </c>
      <c r="F1816">
        <v>200</v>
      </c>
      <c r="G1816" s="3">
        <f t="shared" si="112"/>
        <v>2.3010299956639813</v>
      </c>
      <c r="H1816">
        <v>54</v>
      </c>
      <c r="I1816" s="7">
        <f t="shared" si="113"/>
        <v>100</v>
      </c>
      <c r="J1816">
        <f t="shared" si="114"/>
        <v>0</v>
      </c>
      <c r="K1816" s="7">
        <f t="shared" si="115"/>
        <v>0</v>
      </c>
    </row>
    <row r="1817" spans="1:11" ht="12.75">
      <c r="A1817" s="2" t="s">
        <v>187</v>
      </c>
      <c r="B1817" t="s">
        <v>188</v>
      </c>
      <c r="C1817" s="8">
        <v>7.283018867924528</v>
      </c>
      <c r="D1817" s="7">
        <v>2.0036251615755605</v>
      </c>
      <c r="E1817">
        <v>53</v>
      </c>
      <c r="F1817">
        <v>90</v>
      </c>
      <c r="G1817" s="3">
        <f t="shared" si="112"/>
        <v>1.954242509439325</v>
      </c>
      <c r="H1817">
        <v>53</v>
      </c>
      <c r="I1817" s="7">
        <f t="shared" si="113"/>
        <v>100</v>
      </c>
      <c r="J1817">
        <f t="shared" si="114"/>
        <v>0</v>
      </c>
      <c r="K1817" s="7">
        <f t="shared" si="115"/>
        <v>0</v>
      </c>
    </row>
    <row r="1818" spans="1:11" ht="12.75">
      <c r="A1818" s="2" t="s">
        <v>189</v>
      </c>
      <c r="B1818" t="s">
        <v>190</v>
      </c>
      <c r="C1818" s="8">
        <v>6.571428571428571</v>
      </c>
      <c r="D1818" s="7">
        <v>2.6344372720297864</v>
      </c>
      <c r="E1818">
        <v>56</v>
      </c>
      <c r="F1818">
        <v>138</v>
      </c>
      <c r="G1818" s="3">
        <f t="shared" si="112"/>
        <v>2.1398790864012365</v>
      </c>
      <c r="H1818">
        <v>56</v>
      </c>
      <c r="I1818" s="7">
        <f t="shared" si="113"/>
        <v>100</v>
      </c>
      <c r="J1818">
        <f t="shared" si="114"/>
        <v>0</v>
      </c>
      <c r="K1818" s="7">
        <f t="shared" si="115"/>
        <v>0</v>
      </c>
    </row>
    <row r="1819" spans="1:11" ht="12.75">
      <c r="A1819" s="2" t="s">
        <v>191</v>
      </c>
      <c r="B1819" t="s">
        <v>191</v>
      </c>
      <c r="C1819" s="8">
        <v>5.555555555555555</v>
      </c>
      <c r="D1819" s="7">
        <v>1.1601344532792452</v>
      </c>
      <c r="E1819">
        <v>54</v>
      </c>
      <c r="F1819">
        <v>1123</v>
      </c>
      <c r="G1819" s="3">
        <f t="shared" si="112"/>
        <v>3.050379756261458</v>
      </c>
      <c r="H1819">
        <v>54</v>
      </c>
      <c r="I1819" s="7">
        <f t="shared" si="113"/>
        <v>100</v>
      </c>
      <c r="J1819">
        <f t="shared" si="114"/>
        <v>0</v>
      </c>
      <c r="K1819" s="7">
        <f t="shared" si="115"/>
        <v>0</v>
      </c>
    </row>
    <row r="1820" spans="1:11" ht="12.75">
      <c r="A1820" s="2" t="s">
        <v>192</v>
      </c>
      <c r="C1820" s="8">
        <v>13.10344827586207</v>
      </c>
      <c r="D1820" s="7">
        <v>3.4676549052453196</v>
      </c>
      <c r="E1820">
        <v>53</v>
      </c>
      <c r="F1820">
        <v>9</v>
      </c>
      <c r="G1820" s="3">
        <f t="shared" si="112"/>
        <v>0.9542425094393249</v>
      </c>
      <c r="H1820">
        <v>29</v>
      </c>
      <c r="I1820" s="7">
        <f t="shared" si="113"/>
        <v>54.716981132075475</v>
      </c>
      <c r="J1820">
        <f t="shared" si="114"/>
        <v>24</v>
      </c>
      <c r="K1820" s="7">
        <f t="shared" si="115"/>
        <v>45.283018867924525</v>
      </c>
    </row>
    <row r="1821" spans="1:11" ht="12.75">
      <c r="A1821" s="2" t="s">
        <v>193</v>
      </c>
      <c r="B1821" t="s">
        <v>194</v>
      </c>
      <c r="C1821" s="8">
        <v>13.142857142857142</v>
      </c>
      <c r="D1821" s="7">
        <v>2.3532562814216456</v>
      </c>
      <c r="E1821">
        <v>53</v>
      </c>
      <c r="F1821">
        <v>6</v>
      </c>
      <c r="G1821" s="3">
        <f t="shared" si="112"/>
        <v>0.7781512503836436</v>
      </c>
      <c r="H1821">
        <v>35</v>
      </c>
      <c r="I1821" s="7">
        <f t="shared" si="113"/>
        <v>66.0377358490566</v>
      </c>
      <c r="J1821">
        <f t="shared" si="114"/>
        <v>18</v>
      </c>
      <c r="K1821" s="7">
        <f t="shared" si="115"/>
        <v>33.9622641509434</v>
      </c>
    </row>
    <row r="1822" spans="1:11" ht="12.75">
      <c r="A1822" s="2" t="s">
        <v>195</v>
      </c>
      <c r="B1822" t="s">
        <v>196</v>
      </c>
      <c r="C1822" s="8">
        <v>11.456140350877194</v>
      </c>
      <c r="D1822" s="7">
        <v>2.1303099660327467</v>
      </c>
      <c r="E1822">
        <v>57</v>
      </c>
      <c r="F1822">
        <v>93</v>
      </c>
      <c r="G1822" s="3">
        <f t="shared" si="112"/>
        <v>1.968482948553935</v>
      </c>
      <c r="H1822">
        <v>57</v>
      </c>
      <c r="I1822" s="7">
        <f t="shared" si="113"/>
        <v>100</v>
      </c>
      <c r="J1822">
        <f t="shared" si="114"/>
        <v>0</v>
      </c>
      <c r="K1822" s="7">
        <f t="shared" si="115"/>
        <v>0</v>
      </c>
    </row>
    <row r="1823" spans="1:11" ht="12.75">
      <c r="A1823" s="2" t="s">
        <v>197</v>
      </c>
      <c r="B1823" t="s">
        <v>198</v>
      </c>
      <c r="C1823" s="8">
        <v>6.2075471698113205</v>
      </c>
      <c r="D1823" s="7">
        <v>3.307093137752652</v>
      </c>
      <c r="E1823">
        <v>53</v>
      </c>
      <c r="F1823">
        <v>47</v>
      </c>
      <c r="G1823" s="3">
        <f t="shared" si="112"/>
        <v>1.6720978579357175</v>
      </c>
      <c r="H1823">
        <v>53</v>
      </c>
      <c r="I1823" s="7">
        <f t="shared" si="113"/>
        <v>100</v>
      </c>
      <c r="J1823">
        <f t="shared" si="114"/>
        <v>0</v>
      </c>
      <c r="K1823" s="7">
        <f t="shared" si="115"/>
        <v>0</v>
      </c>
    </row>
    <row r="1824" spans="1:11" ht="12.75">
      <c r="A1824" s="2" t="s">
        <v>199</v>
      </c>
      <c r="B1824" t="s">
        <v>200</v>
      </c>
      <c r="C1824" s="8">
        <v>11.13888888888889</v>
      </c>
      <c r="D1824" s="7">
        <v>4.203078992342759</v>
      </c>
      <c r="E1824">
        <v>54</v>
      </c>
      <c r="F1824">
        <v>18</v>
      </c>
      <c r="G1824" s="3">
        <f t="shared" si="112"/>
        <v>1.255272505103306</v>
      </c>
      <c r="H1824">
        <v>36</v>
      </c>
      <c r="I1824" s="7">
        <f t="shared" si="113"/>
        <v>66.66666666666667</v>
      </c>
      <c r="J1824">
        <f t="shared" si="114"/>
        <v>18</v>
      </c>
      <c r="K1824" s="7">
        <f t="shared" si="115"/>
        <v>33.333333333333336</v>
      </c>
    </row>
    <row r="1825" spans="1:11" ht="12.75">
      <c r="A1825" s="2" t="s">
        <v>201</v>
      </c>
      <c r="B1825" t="s">
        <v>158</v>
      </c>
      <c r="C1825" s="8">
        <v>9.584905660377359</v>
      </c>
      <c r="D1825" s="7">
        <v>2.332330975524362</v>
      </c>
      <c r="E1825">
        <v>54</v>
      </c>
      <c r="F1825">
        <v>154</v>
      </c>
      <c r="G1825" s="3">
        <f t="shared" si="112"/>
        <v>2.187520720836463</v>
      </c>
      <c r="H1825">
        <v>53</v>
      </c>
      <c r="I1825" s="7">
        <f t="shared" si="113"/>
        <v>98.14814814814815</v>
      </c>
      <c r="J1825">
        <f t="shared" si="114"/>
        <v>1</v>
      </c>
      <c r="K1825" s="7">
        <f t="shared" si="115"/>
        <v>1.8518518518518519</v>
      </c>
    </row>
    <row r="1826" spans="1:11" ht="12.75">
      <c r="A1826" s="2" t="s">
        <v>202</v>
      </c>
      <c r="B1826" t="s">
        <v>203</v>
      </c>
      <c r="C1826" s="8">
        <v>8.693548387096774</v>
      </c>
      <c r="D1826" s="7">
        <v>2.6276506347450472</v>
      </c>
      <c r="E1826">
        <v>62</v>
      </c>
      <c r="F1826">
        <v>25</v>
      </c>
      <c r="G1826" s="3">
        <f t="shared" si="112"/>
        <v>1.3979400086720377</v>
      </c>
      <c r="H1826">
        <v>62</v>
      </c>
      <c r="I1826" s="7">
        <f t="shared" si="113"/>
        <v>100</v>
      </c>
      <c r="J1826">
        <f t="shared" si="114"/>
        <v>0</v>
      </c>
      <c r="K1826" s="7">
        <f t="shared" si="115"/>
        <v>0</v>
      </c>
    </row>
    <row r="1827" spans="1:11" ht="12.75">
      <c r="A1827" s="2" t="s">
        <v>204</v>
      </c>
      <c r="B1827" t="s">
        <v>2382</v>
      </c>
      <c r="C1827" s="8">
        <v>9.555555555555555</v>
      </c>
      <c r="D1827" s="7">
        <v>2.5746710115294453</v>
      </c>
      <c r="E1827">
        <v>54</v>
      </c>
      <c r="F1827">
        <v>192</v>
      </c>
      <c r="G1827" s="3">
        <f t="shared" si="112"/>
        <v>2.2833012287035497</v>
      </c>
      <c r="H1827">
        <v>54</v>
      </c>
      <c r="I1827" s="7">
        <f t="shared" si="113"/>
        <v>100</v>
      </c>
      <c r="J1827">
        <f t="shared" si="114"/>
        <v>0</v>
      </c>
      <c r="K1827" s="7">
        <f t="shared" si="115"/>
        <v>0</v>
      </c>
    </row>
    <row r="1828" spans="1:11" ht="12.75">
      <c r="A1828" s="2" t="s">
        <v>205</v>
      </c>
      <c r="B1828" t="s">
        <v>206</v>
      </c>
      <c r="C1828" s="8">
        <v>5.777777777777778</v>
      </c>
      <c r="D1828" s="7">
        <v>3.118215906612557</v>
      </c>
      <c r="E1828">
        <v>54</v>
      </c>
      <c r="F1828">
        <v>113</v>
      </c>
      <c r="G1828" s="3">
        <f t="shared" si="112"/>
        <v>2.0530784434834195</v>
      </c>
      <c r="H1828">
        <v>54</v>
      </c>
      <c r="I1828" s="7">
        <f t="shared" si="113"/>
        <v>100</v>
      </c>
      <c r="J1828">
        <f t="shared" si="114"/>
        <v>0</v>
      </c>
      <c r="K1828" s="7">
        <f t="shared" si="115"/>
        <v>0</v>
      </c>
    </row>
    <row r="1829" spans="1:11" ht="12.75">
      <c r="A1829" s="2" t="s">
        <v>207</v>
      </c>
      <c r="B1829" t="s">
        <v>208</v>
      </c>
      <c r="C1829" s="8">
        <v>4.032258064516129</v>
      </c>
      <c r="D1829" s="7">
        <v>1.1009346541184062</v>
      </c>
      <c r="E1829">
        <v>62</v>
      </c>
      <c r="F1829">
        <v>877</v>
      </c>
      <c r="G1829" s="3">
        <f t="shared" si="112"/>
        <v>2.9429995933660407</v>
      </c>
      <c r="H1829">
        <v>62</v>
      </c>
      <c r="I1829" s="7">
        <f t="shared" si="113"/>
        <v>100</v>
      </c>
      <c r="J1829">
        <f t="shared" si="114"/>
        <v>0</v>
      </c>
      <c r="K1829" s="7">
        <f t="shared" si="115"/>
        <v>0</v>
      </c>
    </row>
    <row r="1830" spans="1:11" ht="12.75">
      <c r="A1830" s="2" t="s">
        <v>196</v>
      </c>
      <c r="B1830" t="s">
        <v>4068</v>
      </c>
      <c r="C1830" s="8">
        <v>12</v>
      </c>
      <c r="D1830" s="7">
        <v>2.345207879911715</v>
      </c>
      <c r="E1830">
        <v>57</v>
      </c>
      <c r="F1830">
        <v>16</v>
      </c>
      <c r="G1830" s="3">
        <f t="shared" si="112"/>
        <v>1.2041199826559248</v>
      </c>
      <c r="H1830">
        <v>13</v>
      </c>
      <c r="I1830" s="7">
        <f t="shared" si="113"/>
        <v>22.80701754385965</v>
      </c>
      <c r="J1830">
        <f t="shared" si="114"/>
        <v>44</v>
      </c>
      <c r="K1830" s="7">
        <f t="shared" si="115"/>
        <v>77.19298245614036</v>
      </c>
    </row>
    <row r="1831" spans="1:11" ht="12.75">
      <c r="A1831" s="2" t="s">
        <v>209</v>
      </c>
      <c r="B1831" t="s">
        <v>4033</v>
      </c>
      <c r="C1831" s="8">
        <v>8.907407407407407</v>
      </c>
      <c r="D1831" s="7">
        <v>2.2924693658044046</v>
      </c>
      <c r="E1831">
        <v>57</v>
      </c>
      <c r="F1831">
        <v>46</v>
      </c>
      <c r="G1831" s="3">
        <f t="shared" si="112"/>
        <v>1.662757831681574</v>
      </c>
      <c r="H1831">
        <v>54</v>
      </c>
      <c r="I1831" s="7">
        <f t="shared" si="113"/>
        <v>94.73684210526316</v>
      </c>
      <c r="J1831">
        <f t="shared" si="114"/>
        <v>3</v>
      </c>
      <c r="K1831" s="7">
        <f t="shared" si="115"/>
        <v>5.2631578947368425</v>
      </c>
    </row>
    <row r="1832" spans="1:11" ht="12.75">
      <c r="A1832" s="2" t="s">
        <v>2291</v>
      </c>
      <c r="B1832" t="s">
        <v>2291</v>
      </c>
      <c r="C1832" s="8">
        <v>12.142857142857142</v>
      </c>
      <c r="D1832" s="7">
        <v>1.891882866147052</v>
      </c>
      <c r="E1832">
        <v>57</v>
      </c>
      <c r="F1832">
        <v>321</v>
      </c>
      <c r="G1832" s="3">
        <f t="shared" si="112"/>
        <v>2.506505032404872</v>
      </c>
      <c r="H1832">
        <v>56</v>
      </c>
      <c r="I1832" s="7">
        <f t="shared" si="113"/>
        <v>98.24561403508773</v>
      </c>
      <c r="J1832">
        <f t="shared" si="114"/>
        <v>1</v>
      </c>
      <c r="K1832" s="7">
        <f t="shared" si="115"/>
        <v>1.7543859649122806</v>
      </c>
    </row>
    <row r="1833" spans="1:11" ht="12.75">
      <c r="A1833" s="2" t="s">
        <v>210</v>
      </c>
      <c r="B1833" t="s">
        <v>210</v>
      </c>
      <c r="C1833" s="8">
        <v>11.296296296296296</v>
      </c>
      <c r="D1833" s="7">
        <v>2.344239262932181</v>
      </c>
      <c r="E1833">
        <v>54</v>
      </c>
      <c r="F1833">
        <v>118</v>
      </c>
      <c r="G1833" s="3">
        <f t="shared" si="112"/>
        <v>2.0718820073061255</v>
      </c>
      <c r="H1833">
        <v>54</v>
      </c>
      <c r="I1833" s="7">
        <f t="shared" si="113"/>
        <v>100</v>
      </c>
      <c r="J1833">
        <f t="shared" si="114"/>
        <v>0</v>
      </c>
      <c r="K1833" s="7">
        <f t="shared" si="115"/>
        <v>0</v>
      </c>
    </row>
    <row r="1834" spans="1:11" ht="12.75">
      <c r="A1834" s="2" t="s">
        <v>211</v>
      </c>
      <c r="B1834" t="s">
        <v>212</v>
      </c>
      <c r="C1834" s="8">
        <v>12.944444444444445</v>
      </c>
      <c r="D1834" s="7">
        <v>2.2088650858122265</v>
      </c>
      <c r="E1834">
        <v>50</v>
      </c>
      <c r="F1834">
        <v>11</v>
      </c>
      <c r="G1834" s="3">
        <f t="shared" si="112"/>
        <v>1.0413926851582251</v>
      </c>
      <c r="H1834">
        <v>18</v>
      </c>
      <c r="I1834" s="7">
        <f t="shared" si="113"/>
        <v>36</v>
      </c>
      <c r="J1834">
        <f t="shared" si="114"/>
        <v>32</v>
      </c>
      <c r="K1834" s="7">
        <f t="shared" si="115"/>
        <v>64</v>
      </c>
    </row>
    <row r="1835" spans="1:11" ht="12.75">
      <c r="A1835" s="2" t="s">
        <v>213</v>
      </c>
      <c r="B1835" t="s">
        <v>214</v>
      </c>
      <c r="C1835" s="8">
        <v>12.971428571428572</v>
      </c>
      <c r="D1835" s="7">
        <v>2.3450287128019474</v>
      </c>
      <c r="E1835">
        <v>53</v>
      </c>
      <c r="F1835">
        <v>4</v>
      </c>
      <c r="G1835" s="3">
        <f t="shared" si="112"/>
        <v>0.6020599913279624</v>
      </c>
      <c r="H1835">
        <v>35</v>
      </c>
      <c r="I1835" s="7">
        <f t="shared" si="113"/>
        <v>66.0377358490566</v>
      </c>
      <c r="J1835">
        <f t="shared" si="114"/>
        <v>18</v>
      </c>
      <c r="K1835" s="7">
        <f t="shared" si="115"/>
        <v>33.9622641509434</v>
      </c>
    </row>
    <row r="1836" spans="1:11" ht="12.75">
      <c r="A1836" s="2" t="s">
        <v>215</v>
      </c>
      <c r="B1836" t="s">
        <v>215</v>
      </c>
      <c r="C1836" s="8">
        <v>12.892857142857142</v>
      </c>
      <c r="D1836" s="7">
        <v>2.8899737112901316</v>
      </c>
      <c r="E1836">
        <v>62</v>
      </c>
      <c r="F1836">
        <v>41</v>
      </c>
      <c r="G1836" s="3">
        <f t="shared" si="112"/>
        <v>1.6127838567197355</v>
      </c>
      <c r="H1836">
        <v>56</v>
      </c>
      <c r="I1836" s="7">
        <f t="shared" si="113"/>
        <v>90.3225806451613</v>
      </c>
      <c r="J1836">
        <f t="shared" si="114"/>
        <v>6</v>
      </c>
      <c r="K1836" s="7">
        <f t="shared" si="115"/>
        <v>9.67741935483871</v>
      </c>
    </row>
    <row r="1837" spans="1:11" ht="12.75">
      <c r="A1837" s="2" t="s">
        <v>216</v>
      </c>
      <c r="B1837" t="s">
        <v>217</v>
      </c>
      <c r="C1837" s="8">
        <v>12.884615384615385</v>
      </c>
      <c r="D1837" s="7">
        <v>2.2461631438473617</v>
      </c>
      <c r="E1837">
        <v>53</v>
      </c>
      <c r="F1837">
        <v>93</v>
      </c>
      <c r="G1837" s="3">
        <f t="shared" si="112"/>
        <v>1.968482948553935</v>
      </c>
      <c r="H1837">
        <v>52</v>
      </c>
      <c r="I1837" s="7">
        <f t="shared" si="113"/>
        <v>98.11320754716981</v>
      </c>
      <c r="J1837">
        <f t="shared" si="114"/>
        <v>1</v>
      </c>
      <c r="K1837" s="7">
        <f t="shared" si="115"/>
        <v>1.8867924528301887</v>
      </c>
    </row>
    <row r="1838" spans="1:11" ht="12.75">
      <c r="A1838" s="2" t="s">
        <v>218</v>
      </c>
      <c r="C1838" s="8">
        <v>12.384615384615385</v>
      </c>
      <c r="D1838" s="7">
        <v>2.959123224269354</v>
      </c>
      <c r="E1838">
        <v>50</v>
      </c>
      <c r="F1838">
        <v>4</v>
      </c>
      <c r="G1838" s="3">
        <f t="shared" si="112"/>
        <v>0.6020599913279624</v>
      </c>
      <c r="H1838">
        <v>13</v>
      </c>
      <c r="I1838" s="7">
        <f t="shared" si="113"/>
        <v>26</v>
      </c>
      <c r="J1838">
        <f t="shared" si="114"/>
        <v>37</v>
      </c>
      <c r="K1838" s="7">
        <f t="shared" si="115"/>
        <v>74</v>
      </c>
    </row>
    <row r="1839" spans="1:11" ht="12.75">
      <c r="A1839" s="2" t="s">
        <v>219</v>
      </c>
      <c r="B1839" t="s">
        <v>219</v>
      </c>
      <c r="C1839" s="8">
        <v>10.433962264150944</v>
      </c>
      <c r="D1839" s="7">
        <v>2.4691125310233057</v>
      </c>
      <c r="E1839">
        <v>53</v>
      </c>
      <c r="F1839">
        <v>21</v>
      </c>
      <c r="G1839" s="3">
        <f t="shared" si="112"/>
        <v>1.3222192947339193</v>
      </c>
      <c r="H1839">
        <v>53</v>
      </c>
      <c r="I1839" s="7">
        <f t="shared" si="113"/>
        <v>100</v>
      </c>
      <c r="J1839">
        <f t="shared" si="114"/>
        <v>0</v>
      </c>
      <c r="K1839" s="7">
        <f t="shared" si="115"/>
        <v>0</v>
      </c>
    </row>
    <row r="1840" spans="1:11" ht="12.75">
      <c r="A1840" s="2" t="s">
        <v>220</v>
      </c>
      <c r="C1840" s="8">
        <v>12.724137931034482</v>
      </c>
      <c r="D1840" s="7">
        <v>2.724184697484711</v>
      </c>
      <c r="E1840">
        <v>54</v>
      </c>
      <c r="F1840">
        <v>64</v>
      </c>
      <c r="G1840" s="3">
        <f t="shared" si="112"/>
        <v>1.806179973983887</v>
      </c>
      <c r="H1840">
        <v>29</v>
      </c>
      <c r="I1840" s="7">
        <f t="shared" si="113"/>
        <v>53.7037037037037</v>
      </c>
      <c r="J1840">
        <f t="shared" si="114"/>
        <v>25</v>
      </c>
      <c r="K1840" s="7">
        <f t="shared" si="115"/>
        <v>46.2962962962963</v>
      </c>
    </row>
    <row r="1841" spans="1:11" ht="12.75">
      <c r="A1841" s="2" t="s">
        <v>221</v>
      </c>
      <c r="B1841" t="s">
        <v>221</v>
      </c>
      <c r="C1841" s="8">
        <v>9.714285714285714</v>
      </c>
      <c r="D1841" s="7">
        <v>2.7309949346956564</v>
      </c>
      <c r="E1841">
        <v>50</v>
      </c>
      <c r="F1841">
        <v>12</v>
      </c>
      <c r="G1841" s="3">
        <f t="shared" si="112"/>
        <v>1.0791812460476249</v>
      </c>
      <c r="H1841">
        <v>49</v>
      </c>
      <c r="I1841" s="7">
        <f t="shared" si="113"/>
        <v>98</v>
      </c>
      <c r="J1841">
        <f t="shared" si="114"/>
        <v>1</v>
      </c>
      <c r="K1841" s="7">
        <f t="shared" si="115"/>
        <v>2</v>
      </c>
    </row>
    <row r="1842" spans="1:11" ht="12.75">
      <c r="A1842" s="2" t="s">
        <v>222</v>
      </c>
      <c r="B1842" t="s">
        <v>223</v>
      </c>
      <c r="C1842" s="8">
        <v>7.074074074074074</v>
      </c>
      <c r="D1842" s="7">
        <v>2.377979575676384</v>
      </c>
      <c r="E1842">
        <v>54</v>
      </c>
      <c r="F1842">
        <v>1016</v>
      </c>
      <c r="G1842" s="3">
        <f t="shared" si="112"/>
        <v>3.0068937079479006</v>
      </c>
      <c r="H1842">
        <v>54</v>
      </c>
      <c r="I1842" s="7">
        <f t="shared" si="113"/>
        <v>100</v>
      </c>
      <c r="J1842">
        <f t="shared" si="114"/>
        <v>0</v>
      </c>
      <c r="K1842" s="7">
        <f t="shared" si="115"/>
        <v>0</v>
      </c>
    </row>
    <row r="1843" spans="1:11" ht="12.75">
      <c r="A1843" s="2" t="s">
        <v>224</v>
      </c>
      <c r="B1843" t="s">
        <v>225</v>
      </c>
      <c r="C1843" s="8">
        <v>6.967741935483871</v>
      </c>
      <c r="D1843" s="7">
        <v>2.08796506106912</v>
      </c>
      <c r="E1843">
        <v>62</v>
      </c>
      <c r="F1843">
        <v>220</v>
      </c>
      <c r="G1843" s="3">
        <f t="shared" si="112"/>
        <v>2.342422680822206</v>
      </c>
      <c r="H1843">
        <v>62</v>
      </c>
      <c r="I1843" s="7">
        <f t="shared" si="113"/>
        <v>100</v>
      </c>
      <c r="J1843">
        <f t="shared" si="114"/>
        <v>0</v>
      </c>
      <c r="K1843" s="7">
        <f t="shared" si="115"/>
        <v>0</v>
      </c>
    </row>
    <row r="1844" spans="1:11" ht="12.75">
      <c r="A1844" s="2" t="s">
        <v>226</v>
      </c>
      <c r="B1844" t="s">
        <v>227</v>
      </c>
      <c r="C1844" s="8">
        <v>11.320754716981131</v>
      </c>
      <c r="D1844" s="7">
        <v>2.3840300793925553</v>
      </c>
      <c r="E1844">
        <v>54</v>
      </c>
      <c r="F1844">
        <v>646</v>
      </c>
      <c r="G1844" s="3">
        <f t="shared" si="112"/>
        <v>2.8102325179950842</v>
      </c>
      <c r="H1844">
        <v>53</v>
      </c>
      <c r="I1844" s="7">
        <f t="shared" si="113"/>
        <v>98.14814814814815</v>
      </c>
      <c r="J1844">
        <f t="shared" si="114"/>
        <v>1</v>
      </c>
      <c r="K1844" s="7">
        <f t="shared" si="115"/>
        <v>1.8518518518518519</v>
      </c>
    </row>
    <row r="1845" spans="1:11" ht="12.75">
      <c r="A1845" s="2" t="s">
        <v>228</v>
      </c>
      <c r="B1845" t="s">
        <v>1958</v>
      </c>
      <c r="C1845" s="8">
        <v>13.333333333333334</v>
      </c>
      <c r="D1845" s="7">
        <v>2.269694946796846</v>
      </c>
      <c r="E1845">
        <v>53</v>
      </c>
      <c r="F1845">
        <v>2</v>
      </c>
      <c r="G1845" s="3">
        <f t="shared" si="112"/>
        <v>0.3010299956639812</v>
      </c>
      <c r="H1845">
        <v>12</v>
      </c>
      <c r="I1845" s="7">
        <f t="shared" si="113"/>
        <v>22.641509433962263</v>
      </c>
      <c r="J1845">
        <f t="shared" si="114"/>
        <v>41</v>
      </c>
      <c r="K1845" s="7">
        <f t="shared" si="115"/>
        <v>77.35849056603773</v>
      </c>
    </row>
    <row r="1846" spans="1:11" ht="12.75">
      <c r="A1846" s="2" t="s">
        <v>229</v>
      </c>
      <c r="B1846" t="s">
        <v>230</v>
      </c>
      <c r="C1846" s="8">
        <v>13.552631578947368</v>
      </c>
      <c r="D1846" s="7">
        <v>2.7675471471952893</v>
      </c>
      <c r="E1846">
        <v>57</v>
      </c>
      <c r="F1846">
        <v>8</v>
      </c>
      <c r="G1846" s="3">
        <f t="shared" si="112"/>
        <v>0.9030899869919435</v>
      </c>
      <c r="H1846">
        <v>38</v>
      </c>
      <c r="I1846" s="7">
        <f t="shared" si="113"/>
        <v>66.66666666666667</v>
      </c>
      <c r="J1846">
        <f t="shared" si="114"/>
        <v>19</v>
      </c>
      <c r="K1846" s="7">
        <f t="shared" si="115"/>
        <v>33.333333333333336</v>
      </c>
    </row>
    <row r="1847" spans="1:11" ht="12.75">
      <c r="A1847" s="2" t="s">
        <v>231</v>
      </c>
      <c r="B1847" t="s">
        <v>232</v>
      </c>
      <c r="C1847" s="8">
        <v>11.216216216216216</v>
      </c>
      <c r="D1847" s="7">
        <v>2.05663067411962</v>
      </c>
      <c r="E1847">
        <v>53</v>
      </c>
      <c r="F1847">
        <v>170</v>
      </c>
      <c r="G1847" s="3">
        <f t="shared" si="112"/>
        <v>2.230448921378274</v>
      </c>
      <c r="H1847">
        <v>37</v>
      </c>
      <c r="I1847" s="7">
        <f t="shared" si="113"/>
        <v>69.81132075471699</v>
      </c>
      <c r="J1847">
        <f t="shared" si="114"/>
        <v>16</v>
      </c>
      <c r="K1847" s="7">
        <f t="shared" si="115"/>
        <v>30.18867924528302</v>
      </c>
    </row>
    <row r="1848" spans="1:11" ht="12.75">
      <c r="A1848" s="2" t="s">
        <v>233</v>
      </c>
      <c r="B1848" t="s">
        <v>233</v>
      </c>
      <c r="C1848" s="8">
        <v>5.303571428571429</v>
      </c>
      <c r="D1848" s="7">
        <v>1.8381773864064657</v>
      </c>
      <c r="E1848">
        <v>56</v>
      </c>
      <c r="F1848">
        <v>625</v>
      </c>
      <c r="G1848" s="3">
        <f t="shared" si="112"/>
        <v>2.7958800173440754</v>
      </c>
      <c r="H1848">
        <v>56</v>
      </c>
      <c r="I1848" s="7">
        <f t="shared" si="113"/>
        <v>100</v>
      </c>
      <c r="J1848">
        <f t="shared" si="114"/>
        <v>0</v>
      </c>
      <c r="K1848" s="7">
        <f t="shared" si="115"/>
        <v>0</v>
      </c>
    </row>
    <row r="1849" spans="1:11" ht="12.75">
      <c r="A1849" s="2" t="s">
        <v>234</v>
      </c>
      <c r="B1849" t="s">
        <v>210</v>
      </c>
      <c r="C1849" s="8">
        <v>10.781818181818181</v>
      </c>
      <c r="D1849" s="7">
        <v>2.3780704058582556</v>
      </c>
      <c r="E1849">
        <v>57</v>
      </c>
      <c r="F1849">
        <v>44</v>
      </c>
      <c r="G1849" s="3">
        <f t="shared" si="112"/>
        <v>1.6434526764861874</v>
      </c>
      <c r="H1849">
        <v>55</v>
      </c>
      <c r="I1849" s="7">
        <f t="shared" si="113"/>
        <v>96.49122807017544</v>
      </c>
      <c r="J1849">
        <f t="shared" si="114"/>
        <v>2</v>
      </c>
      <c r="K1849" s="7">
        <f t="shared" si="115"/>
        <v>3.508771929824561</v>
      </c>
    </row>
    <row r="1850" spans="1:11" ht="12.75">
      <c r="A1850" s="2" t="s">
        <v>158</v>
      </c>
      <c r="B1850" t="s">
        <v>235</v>
      </c>
      <c r="C1850" s="8">
        <v>10.169811320754716</v>
      </c>
      <c r="D1850" s="7">
        <v>2.5475165059977374</v>
      </c>
      <c r="E1850">
        <v>54</v>
      </c>
      <c r="F1850">
        <v>1202</v>
      </c>
      <c r="G1850" s="3">
        <f t="shared" si="112"/>
        <v>3.079904467666721</v>
      </c>
      <c r="H1850">
        <v>53</v>
      </c>
      <c r="I1850" s="7">
        <f t="shared" si="113"/>
        <v>98.14814814814815</v>
      </c>
      <c r="J1850">
        <f t="shared" si="114"/>
        <v>1</v>
      </c>
      <c r="K1850" s="7">
        <f t="shared" si="115"/>
        <v>1.8518518518518519</v>
      </c>
    </row>
    <row r="1851" spans="1:11" ht="12.75">
      <c r="A1851" s="2" t="s">
        <v>236</v>
      </c>
      <c r="B1851" t="s">
        <v>237</v>
      </c>
      <c r="C1851" s="8">
        <v>13.6</v>
      </c>
      <c r="D1851" s="7">
        <v>3.5652645218989183</v>
      </c>
      <c r="E1851">
        <v>50</v>
      </c>
      <c r="F1851">
        <v>16</v>
      </c>
      <c r="G1851" s="3">
        <f t="shared" si="112"/>
        <v>1.2041199826559248</v>
      </c>
      <c r="H1851">
        <v>10</v>
      </c>
      <c r="I1851" s="7">
        <f t="shared" si="113"/>
        <v>20</v>
      </c>
      <c r="J1851">
        <f t="shared" si="114"/>
        <v>40</v>
      </c>
      <c r="K1851" s="7">
        <f t="shared" si="115"/>
        <v>80</v>
      </c>
    </row>
    <row r="1852" spans="1:11" ht="12.75">
      <c r="A1852" s="2" t="s">
        <v>238</v>
      </c>
      <c r="B1852" t="s">
        <v>239</v>
      </c>
      <c r="C1852" s="8">
        <v>5.78</v>
      </c>
      <c r="D1852" s="7">
        <v>1.6449055552566791</v>
      </c>
      <c r="E1852">
        <v>50</v>
      </c>
      <c r="F1852">
        <v>1468</v>
      </c>
      <c r="G1852" s="3">
        <f t="shared" si="112"/>
        <v>3.166726055580052</v>
      </c>
      <c r="H1852">
        <v>50</v>
      </c>
      <c r="I1852" s="7">
        <f t="shared" si="113"/>
        <v>100</v>
      </c>
      <c r="J1852">
        <f t="shared" si="114"/>
        <v>0</v>
      </c>
      <c r="K1852" s="7">
        <f t="shared" si="115"/>
        <v>0</v>
      </c>
    </row>
    <row r="1853" spans="1:11" ht="12.75">
      <c r="A1853" s="2" t="s">
        <v>240</v>
      </c>
      <c r="B1853" t="s">
        <v>241</v>
      </c>
      <c r="C1853" s="8">
        <v>11.728813559322035</v>
      </c>
      <c r="D1853" s="7">
        <v>2.5584916655270917</v>
      </c>
      <c r="E1853">
        <v>62</v>
      </c>
      <c r="F1853">
        <v>130</v>
      </c>
      <c r="G1853" s="3">
        <f t="shared" si="112"/>
        <v>2.113943352306837</v>
      </c>
      <c r="H1853">
        <v>59</v>
      </c>
      <c r="I1853" s="7">
        <f t="shared" si="113"/>
        <v>95.16129032258064</v>
      </c>
      <c r="J1853">
        <f t="shared" si="114"/>
        <v>3</v>
      </c>
      <c r="K1853" s="7">
        <f t="shared" si="115"/>
        <v>4.838709677419355</v>
      </c>
    </row>
    <row r="1854" spans="1:11" ht="12.75">
      <c r="A1854" s="2" t="s">
        <v>242</v>
      </c>
      <c r="B1854" t="s">
        <v>242</v>
      </c>
      <c r="C1854" s="8">
        <v>11.96</v>
      </c>
      <c r="D1854" s="7">
        <v>2.465765601187591</v>
      </c>
      <c r="E1854">
        <v>50</v>
      </c>
      <c r="F1854">
        <v>64</v>
      </c>
      <c r="G1854" s="3">
        <f t="shared" si="112"/>
        <v>1.806179973983887</v>
      </c>
      <c r="H1854">
        <v>50</v>
      </c>
      <c r="I1854" s="7">
        <f t="shared" si="113"/>
        <v>100</v>
      </c>
      <c r="J1854">
        <f t="shared" si="114"/>
        <v>0</v>
      </c>
      <c r="K1854" s="7">
        <f t="shared" si="115"/>
        <v>0</v>
      </c>
    </row>
    <row r="1855" spans="1:11" ht="12.75">
      <c r="A1855" s="2" t="s">
        <v>243</v>
      </c>
      <c r="B1855" t="s">
        <v>244</v>
      </c>
      <c r="C1855" s="8">
        <v>9.6</v>
      </c>
      <c r="D1855" s="7">
        <v>2.498979383505129</v>
      </c>
      <c r="E1855">
        <v>50</v>
      </c>
      <c r="F1855">
        <v>98</v>
      </c>
      <c r="G1855" s="3">
        <f t="shared" si="112"/>
        <v>1.9912260756924949</v>
      </c>
      <c r="H1855">
        <v>50</v>
      </c>
      <c r="I1855" s="7">
        <f t="shared" si="113"/>
        <v>100</v>
      </c>
      <c r="J1855">
        <f t="shared" si="114"/>
        <v>0</v>
      </c>
      <c r="K1855" s="7">
        <f t="shared" si="115"/>
        <v>0</v>
      </c>
    </row>
    <row r="1856" spans="1:11" ht="12.75">
      <c r="A1856" s="2" t="s">
        <v>245</v>
      </c>
      <c r="B1856" t="s">
        <v>246</v>
      </c>
      <c r="C1856" s="8">
        <v>13.56</v>
      </c>
      <c r="D1856" s="7">
        <v>2.9166190472303133</v>
      </c>
      <c r="E1856">
        <v>57</v>
      </c>
      <c r="F1856">
        <v>17</v>
      </c>
      <c r="G1856" s="3">
        <f t="shared" si="112"/>
        <v>1.2304489213782739</v>
      </c>
      <c r="H1856">
        <v>25</v>
      </c>
      <c r="I1856" s="7">
        <f t="shared" si="113"/>
        <v>43.85964912280702</v>
      </c>
      <c r="J1856">
        <f t="shared" si="114"/>
        <v>32</v>
      </c>
      <c r="K1856" s="7">
        <f t="shared" si="115"/>
        <v>56.14035087719298</v>
      </c>
    </row>
    <row r="1857" spans="1:11" ht="12.75">
      <c r="A1857" s="2" t="s">
        <v>247</v>
      </c>
      <c r="B1857" t="s">
        <v>248</v>
      </c>
      <c r="C1857" s="8">
        <v>5.01</v>
      </c>
      <c r="D1857" s="7">
        <v>2.3353756853741396</v>
      </c>
      <c r="E1857">
        <v>50</v>
      </c>
      <c r="F1857">
        <v>255</v>
      </c>
      <c r="G1857" s="3">
        <f t="shared" si="112"/>
        <v>2.406540180433955</v>
      </c>
      <c r="H1857">
        <v>50</v>
      </c>
      <c r="I1857" s="7">
        <f t="shared" si="113"/>
        <v>100</v>
      </c>
      <c r="J1857">
        <f t="shared" si="114"/>
        <v>0</v>
      </c>
      <c r="K1857" s="7">
        <f t="shared" si="115"/>
        <v>0</v>
      </c>
    </row>
    <row r="1858" spans="1:11" ht="12.75">
      <c r="A1858" s="2" t="s">
        <v>249</v>
      </c>
      <c r="B1858" t="s">
        <v>250</v>
      </c>
      <c r="C1858" s="8">
        <v>9.64516129032258</v>
      </c>
      <c r="D1858" s="7">
        <v>2.2767302855698768</v>
      </c>
      <c r="E1858">
        <v>62</v>
      </c>
      <c r="F1858">
        <v>98</v>
      </c>
      <c r="G1858" s="3">
        <f aca="true" t="shared" si="116" ref="G1858:G1921">LOG(F$1:F$65536)</f>
        <v>1.9912260756924949</v>
      </c>
      <c r="H1858">
        <v>62</v>
      </c>
      <c r="I1858" s="7">
        <f aca="true" t="shared" si="117" ref="I1858:I1921">(100*H1858/E1858)</f>
        <v>100</v>
      </c>
      <c r="J1858">
        <f aca="true" t="shared" si="118" ref="J1858:J1921">(E1858-H1858)</f>
        <v>0</v>
      </c>
      <c r="K1858" s="7">
        <f aca="true" t="shared" si="119" ref="K1858:K1921">(100*J1858/E1858)</f>
        <v>0</v>
      </c>
    </row>
    <row r="1859" spans="1:11" ht="12.75">
      <c r="A1859" s="2" t="s">
        <v>251</v>
      </c>
      <c r="B1859" t="s">
        <v>252</v>
      </c>
      <c r="C1859" s="8">
        <v>5.673076923076923</v>
      </c>
      <c r="D1859" s="7">
        <v>2.12105369528462</v>
      </c>
      <c r="E1859">
        <v>54</v>
      </c>
      <c r="F1859">
        <v>54</v>
      </c>
      <c r="G1859" s="3">
        <f t="shared" si="116"/>
        <v>1.7323937598229686</v>
      </c>
      <c r="H1859">
        <v>52</v>
      </c>
      <c r="I1859" s="7">
        <f t="shared" si="117"/>
        <v>96.29629629629629</v>
      </c>
      <c r="J1859">
        <f t="shared" si="118"/>
        <v>2</v>
      </c>
      <c r="K1859" s="7">
        <f t="shared" si="119"/>
        <v>3.7037037037037037</v>
      </c>
    </row>
    <row r="1860" spans="1:11" ht="12.75">
      <c r="A1860" s="2" t="s">
        <v>253</v>
      </c>
      <c r="B1860" t="s">
        <v>254</v>
      </c>
      <c r="C1860" s="8">
        <v>13.296296296296296</v>
      </c>
      <c r="D1860" s="7">
        <v>1.4362026537637578</v>
      </c>
      <c r="E1860">
        <v>54</v>
      </c>
      <c r="F1860">
        <v>4</v>
      </c>
      <c r="G1860" s="3">
        <f t="shared" si="116"/>
        <v>0.6020599913279624</v>
      </c>
      <c r="H1860">
        <v>27</v>
      </c>
      <c r="I1860" s="7">
        <f t="shared" si="117"/>
        <v>50</v>
      </c>
      <c r="J1860">
        <f t="shared" si="118"/>
        <v>27</v>
      </c>
      <c r="K1860" s="7">
        <f t="shared" si="119"/>
        <v>50</v>
      </c>
    </row>
    <row r="1861" spans="1:11" ht="12.75">
      <c r="A1861" s="2" t="s">
        <v>255</v>
      </c>
      <c r="B1861" t="s">
        <v>256</v>
      </c>
      <c r="C1861" s="8">
        <v>11.13888888888889</v>
      </c>
      <c r="D1861" s="7">
        <v>3.072019138498585</v>
      </c>
      <c r="E1861">
        <v>50</v>
      </c>
      <c r="F1861">
        <v>24</v>
      </c>
      <c r="G1861" s="3">
        <f t="shared" si="116"/>
        <v>1.380211241711606</v>
      </c>
      <c r="H1861">
        <v>36</v>
      </c>
      <c r="I1861" s="7">
        <f t="shared" si="117"/>
        <v>72</v>
      </c>
      <c r="J1861">
        <f t="shared" si="118"/>
        <v>14</v>
      </c>
      <c r="K1861" s="7">
        <f t="shared" si="119"/>
        <v>28</v>
      </c>
    </row>
    <row r="1862" spans="1:11" ht="12.75">
      <c r="A1862" s="2" t="s">
        <v>257</v>
      </c>
      <c r="B1862" t="s">
        <v>258</v>
      </c>
      <c r="C1862" s="8">
        <v>8.462962962962964</v>
      </c>
      <c r="D1862" s="7">
        <v>2.2546636193317684</v>
      </c>
      <c r="E1862">
        <v>54</v>
      </c>
      <c r="F1862">
        <v>379</v>
      </c>
      <c r="G1862" s="3">
        <f t="shared" si="116"/>
        <v>2.578639209968072</v>
      </c>
      <c r="H1862">
        <v>54</v>
      </c>
      <c r="I1862" s="7">
        <f t="shared" si="117"/>
        <v>100</v>
      </c>
      <c r="J1862">
        <f t="shared" si="118"/>
        <v>0</v>
      </c>
      <c r="K1862" s="7">
        <f t="shared" si="119"/>
        <v>0</v>
      </c>
    </row>
    <row r="1863" spans="1:11" ht="12.75">
      <c r="A1863" s="2" t="s">
        <v>259</v>
      </c>
      <c r="B1863" t="s">
        <v>260</v>
      </c>
      <c r="C1863" s="8">
        <v>4.464285714285714</v>
      </c>
      <c r="D1863" s="7">
        <v>1.7052249727798985</v>
      </c>
      <c r="E1863">
        <v>56</v>
      </c>
      <c r="F1863">
        <v>330</v>
      </c>
      <c r="G1863" s="3">
        <f t="shared" si="116"/>
        <v>2.5185139398778875</v>
      </c>
      <c r="H1863">
        <v>56</v>
      </c>
      <c r="I1863" s="7">
        <f t="shared" si="117"/>
        <v>100</v>
      </c>
      <c r="J1863">
        <f t="shared" si="118"/>
        <v>0</v>
      </c>
      <c r="K1863" s="7">
        <f t="shared" si="119"/>
        <v>0</v>
      </c>
    </row>
    <row r="1864" spans="1:11" ht="12.75">
      <c r="A1864" s="2" t="s">
        <v>261</v>
      </c>
      <c r="B1864" t="s">
        <v>2199</v>
      </c>
      <c r="C1864" s="8">
        <v>9.518518518518519</v>
      </c>
      <c r="D1864" s="7">
        <v>3.266414228897636</v>
      </c>
      <c r="E1864">
        <v>56</v>
      </c>
      <c r="F1864">
        <v>48</v>
      </c>
      <c r="G1864" s="3">
        <f t="shared" si="116"/>
        <v>1.6812412373755872</v>
      </c>
      <c r="H1864">
        <v>54</v>
      </c>
      <c r="I1864" s="7">
        <f t="shared" si="117"/>
        <v>96.42857142857143</v>
      </c>
      <c r="J1864">
        <f t="shared" si="118"/>
        <v>2</v>
      </c>
      <c r="K1864" s="7">
        <f t="shared" si="119"/>
        <v>3.5714285714285716</v>
      </c>
    </row>
    <row r="1865" spans="1:11" ht="12.75">
      <c r="A1865" s="2" t="s">
        <v>262</v>
      </c>
      <c r="B1865" t="s">
        <v>263</v>
      </c>
      <c r="C1865" s="8">
        <v>6.264150943396227</v>
      </c>
      <c r="D1865" s="7">
        <v>2.095333123838514</v>
      </c>
      <c r="E1865">
        <v>53</v>
      </c>
      <c r="F1865">
        <v>4386</v>
      </c>
      <c r="G1865" s="3">
        <f t="shared" si="116"/>
        <v>3.642068627341504</v>
      </c>
      <c r="H1865">
        <v>53</v>
      </c>
      <c r="I1865" s="7">
        <f t="shared" si="117"/>
        <v>100</v>
      </c>
      <c r="J1865">
        <f t="shared" si="118"/>
        <v>0</v>
      </c>
      <c r="K1865" s="7">
        <f t="shared" si="119"/>
        <v>0</v>
      </c>
    </row>
    <row r="1866" spans="1:11" ht="12.75">
      <c r="A1866" s="2" t="s">
        <v>264</v>
      </c>
      <c r="B1866" t="s">
        <v>265</v>
      </c>
      <c r="C1866" s="8">
        <v>5.806451612903226</v>
      </c>
      <c r="D1866" s="7">
        <v>2.0632515296660956</v>
      </c>
      <c r="E1866">
        <v>62</v>
      </c>
      <c r="F1866">
        <v>126</v>
      </c>
      <c r="G1866" s="3">
        <f t="shared" si="116"/>
        <v>2.100370545117563</v>
      </c>
      <c r="H1866">
        <v>62</v>
      </c>
      <c r="I1866" s="7">
        <f t="shared" si="117"/>
        <v>100</v>
      </c>
      <c r="J1866">
        <f t="shared" si="118"/>
        <v>0</v>
      </c>
      <c r="K1866" s="7">
        <f t="shared" si="119"/>
        <v>0</v>
      </c>
    </row>
    <row r="1867" spans="1:11" ht="12.75">
      <c r="A1867" s="2" t="s">
        <v>266</v>
      </c>
      <c r="B1867" t="s">
        <v>267</v>
      </c>
      <c r="C1867" s="8">
        <v>4.56</v>
      </c>
      <c r="D1867" s="7">
        <v>1.5928411274018688</v>
      </c>
      <c r="E1867">
        <v>50</v>
      </c>
      <c r="F1867">
        <v>2895</v>
      </c>
      <c r="G1867" s="3">
        <f t="shared" si="116"/>
        <v>3.4616485680634552</v>
      </c>
      <c r="H1867">
        <v>50</v>
      </c>
      <c r="I1867" s="7">
        <f t="shared" si="117"/>
        <v>100</v>
      </c>
      <c r="J1867">
        <f t="shared" si="118"/>
        <v>0</v>
      </c>
      <c r="K1867" s="7">
        <f t="shared" si="119"/>
        <v>0</v>
      </c>
    </row>
    <row r="1868" spans="1:11" ht="12.75">
      <c r="A1868" s="2" t="s">
        <v>260</v>
      </c>
      <c r="B1868" t="s">
        <v>260</v>
      </c>
      <c r="C1868" s="8">
        <v>11.950819672131148</v>
      </c>
      <c r="D1868" s="7">
        <v>2.8834367775751972</v>
      </c>
      <c r="E1868">
        <v>62</v>
      </c>
      <c r="F1868">
        <v>3</v>
      </c>
      <c r="G1868" s="3">
        <f t="shared" si="116"/>
        <v>0.47712125471966244</v>
      </c>
      <c r="H1868">
        <v>61</v>
      </c>
      <c r="I1868" s="7">
        <f t="shared" si="117"/>
        <v>98.38709677419355</v>
      </c>
      <c r="J1868">
        <f t="shared" si="118"/>
        <v>1</v>
      </c>
      <c r="K1868" s="7">
        <f t="shared" si="119"/>
        <v>1.6129032258064515</v>
      </c>
    </row>
    <row r="1869" spans="1:11" ht="12.75">
      <c r="A1869" s="2" t="s">
        <v>268</v>
      </c>
      <c r="C1869" s="8">
        <v>7.953488372093023</v>
      </c>
      <c r="D1869" s="7">
        <v>3.8972119971913317</v>
      </c>
      <c r="E1869">
        <v>50</v>
      </c>
      <c r="F1869">
        <v>7</v>
      </c>
      <c r="G1869" s="3">
        <f t="shared" si="116"/>
        <v>0.8450980400142568</v>
      </c>
      <c r="H1869">
        <v>43</v>
      </c>
      <c r="I1869" s="7">
        <f t="shared" si="117"/>
        <v>86</v>
      </c>
      <c r="J1869">
        <f t="shared" si="118"/>
        <v>7</v>
      </c>
      <c r="K1869" s="7">
        <f t="shared" si="119"/>
        <v>14</v>
      </c>
    </row>
    <row r="1870" spans="1:11" ht="12.75">
      <c r="A1870" s="2" t="s">
        <v>269</v>
      </c>
      <c r="B1870" t="s">
        <v>270</v>
      </c>
      <c r="C1870" s="8">
        <v>7.555555555555555</v>
      </c>
      <c r="D1870" s="7">
        <v>2.3844359062878944</v>
      </c>
      <c r="E1870">
        <v>54</v>
      </c>
      <c r="F1870">
        <v>1361</v>
      </c>
      <c r="G1870" s="3">
        <f t="shared" si="116"/>
        <v>3.133858125203335</v>
      </c>
      <c r="H1870">
        <v>54</v>
      </c>
      <c r="I1870" s="7">
        <f t="shared" si="117"/>
        <v>100</v>
      </c>
      <c r="J1870">
        <f t="shared" si="118"/>
        <v>0</v>
      </c>
      <c r="K1870" s="7">
        <f t="shared" si="119"/>
        <v>0</v>
      </c>
    </row>
    <row r="1871" spans="1:11" ht="12.75">
      <c r="A1871" s="2" t="s">
        <v>271</v>
      </c>
      <c r="B1871" t="s">
        <v>271</v>
      </c>
      <c r="C1871" s="8">
        <v>11.338709677419354</v>
      </c>
      <c r="D1871" s="7">
        <v>3.223599191958673</v>
      </c>
      <c r="E1871">
        <v>62</v>
      </c>
      <c r="F1871">
        <v>1616</v>
      </c>
      <c r="G1871" s="3">
        <f t="shared" si="116"/>
        <v>3.208441356438567</v>
      </c>
      <c r="H1871">
        <v>62</v>
      </c>
      <c r="I1871" s="7">
        <f t="shared" si="117"/>
        <v>100</v>
      </c>
      <c r="J1871">
        <f t="shared" si="118"/>
        <v>0</v>
      </c>
      <c r="K1871" s="7">
        <f t="shared" si="119"/>
        <v>0</v>
      </c>
    </row>
    <row r="1872" spans="1:11" ht="12.75">
      <c r="A1872" s="2" t="s">
        <v>272</v>
      </c>
      <c r="C1872" s="8">
        <v>8.444444444444445</v>
      </c>
      <c r="D1872" s="7">
        <v>3.7785946829182104</v>
      </c>
      <c r="E1872">
        <v>54</v>
      </c>
      <c r="F1872">
        <v>5</v>
      </c>
      <c r="G1872" s="3">
        <f t="shared" si="116"/>
        <v>0.6989700043360189</v>
      </c>
      <c r="H1872">
        <v>9</v>
      </c>
      <c r="I1872" s="7">
        <f t="shared" si="117"/>
        <v>16.666666666666668</v>
      </c>
      <c r="J1872">
        <f t="shared" si="118"/>
        <v>45</v>
      </c>
      <c r="K1872" s="7">
        <f t="shared" si="119"/>
        <v>83.33333333333333</v>
      </c>
    </row>
    <row r="1873" spans="1:11" ht="12.75">
      <c r="A1873" s="2" t="s">
        <v>273</v>
      </c>
      <c r="B1873" t="s">
        <v>250</v>
      </c>
      <c r="C1873" s="8">
        <v>9.884615384615385</v>
      </c>
      <c r="D1873" s="7">
        <v>2.4706421024078025</v>
      </c>
      <c r="E1873">
        <v>54</v>
      </c>
      <c r="F1873">
        <v>17</v>
      </c>
      <c r="G1873" s="3">
        <f t="shared" si="116"/>
        <v>1.2304489213782739</v>
      </c>
      <c r="H1873">
        <v>52</v>
      </c>
      <c r="I1873" s="7">
        <f t="shared" si="117"/>
        <v>96.29629629629629</v>
      </c>
      <c r="J1873">
        <f t="shared" si="118"/>
        <v>2</v>
      </c>
      <c r="K1873" s="7">
        <f t="shared" si="119"/>
        <v>3.7037037037037037</v>
      </c>
    </row>
    <row r="1874" spans="1:11" ht="12.75">
      <c r="A1874" s="2" t="s">
        <v>274</v>
      </c>
      <c r="B1874" t="s">
        <v>275</v>
      </c>
      <c r="C1874" s="8">
        <v>8.518518518518519</v>
      </c>
      <c r="D1874" s="7">
        <v>1.9880847020862715</v>
      </c>
      <c r="E1874">
        <v>54</v>
      </c>
      <c r="F1874">
        <v>679</v>
      </c>
      <c r="G1874" s="3">
        <f t="shared" si="116"/>
        <v>2.8318697742805017</v>
      </c>
      <c r="H1874">
        <v>54</v>
      </c>
      <c r="I1874" s="7">
        <f t="shared" si="117"/>
        <v>100</v>
      </c>
      <c r="J1874">
        <f t="shared" si="118"/>
        <v>0</v>
      </c>
      <c r="K1874" s="7">
        <f t="shared" si="119"/>
        <v>0</v>
      </c>
    </row>
    <row r="1875" spans="1:11" ht="12.75">
      <c r="A1875" s="2" t="s">
        <v>276</v>
      </c>
      <c r="B1875" t="s">
        <v>277</v>
      </c>
      <c r="C1875" s="8">
        <v>8.407407407407407</v>
      </c>
      <c r="D1875" s="7">
        <v>2.3433447995878485</v>
      </c>
      <c r="E1875">
        <v>54</v>
      </c>
      <c r="F1875">
        <v>347</v>
      </c>
      <c r="G1875" s="3">
        <f t="shared" si="116"/>
        <v>2.5403294747908736</v>
      </c>
      <c r="H1875">
        <v>54</v>
      </c>
      <c r="I1875" s="7">
        <f t="shared" si="117"/>
        <v>100</v>
      </c>
      <c r="J1875">
        <f t="shared" si="118"/>
        <v>0</v>
      </c>
      <c r="K1875" s="7">
        <f t="shared" si="119"/>
        <v>0</v>
      </c>
    </row>
    <row r="1876" spans="1:11" ht="12.75">
      <c r="A1876" s="2" t="s">
        <v>278</v>
      </c>
      <c r="B1876" t="s">
        <v>279</v>
      </c>
      <c r="C1876" s="8">
        <v>14.03448275862069</v>
      </c>
      <c r="D1876" s="7">
        <v>1.6362578957724971</v>
      </c>
      <c r="E1876">
        <v>50</v>
      </c>
      <c r="F1876">
        <v>112</v>
      </c>
      <c r="G1876" s="3">
        <f t="shared" si="116"/>
        <v>2.0492180226701815</v>
      </c>
      <c r="H1876">
        <v>29</v>
      </c>
      <c r="I1876" s="7">
        <f t="shared" si="117"/>
        <v>58</v>
      </c>
      <c r="J1876">
        <f t="shared" si="118"/>
        <v>21</v>
      </c>
      <c r="K1876" s="7">
        <f t="shared" si="119"/>
        <v>42</v>
      </c>
    </row>
    <row r="1877" spans="1:11" ht="12.75">
      <c r="A1877" s="2" t="s">
        <v>280</v>
      </c>
      <c r="B1877" t="s">
        <v>281</v>
      </c>
      <c r="C1877" s="8">
        <v>12.84</v>
      </c>
      <c r="D1877" s="7">
        <v>1.7769499206247064</v>
      </c>
      <c r="E1877">
        <v>50</v>
      </c>
      <c r="F1877">
        <v>569</v>
      </c>
      <c r="G1877" s="3">
        <f t="shared" si="116"/>
        <v>2.7551122663950713</v>
      </c>
      <c r="H1877">
        <v>50</v>
      </c>
      <c r="I1877" s="7">
        <f t="shared" si="117"/>
        <v>100</v>
      </c>
      <c r="J1877">
        <f t="shared" si="118"/>
        <v>0</v>
      </c>
      <c r="K1877" s="7">
        <f t="shared" si="119"/>
        <v>0</v>
      </c>
    </row>
    <row r="1878" spans="1:11" ht="12.75">
      <c r="A1878" s="2" t="s">
        <v>282</v>
      </c>
      <c r="B1878" t="s">
        <v>283</v>
      </c>
      <c r="C1878" s="8">
        <v>6.82258064516129</v>
      </c>
      <c r="D1878" s="7">
        <v>1.9036134194648842</v>
      </c>
      <c r="E1878">
        <v>62</v>
      </c>
      <c r="F1878">
        <v>291</v>
      </c>
      <c r="G1878" s="3">
        <f t="shared" si="116"/>
        <v>2.4638929889859074</v>
      </c>
      <c r="H1878">
        <v>62</v>
      </c>
      <c r="I1878" s="7">
        <f t="shared" si="117"/>
        <v>100</v>
      </c>
      <c r="J1878">
        <f t="shared" si="118"/>
        <v>0</v>
      </c>
      <c r="K1878" s="7">
        <f t="shared" si="119"/>
        <v>0</v>
      </c>
    </row>
    <row r="1879" spans="1:11" ht="12.75">
      <c r="A1879" s="2" t="s">
        <v>284</v>
      </c>
      <c r="B1879" t="s">
        <v>285</v>
      </c>
      <c r="C1879" s="8">
        <v>5.490566037735849</v>
      </c>
      <c r="D1879" s="7">
        <v>1.4887093210800209</v>
      </c>
      <c r="E1879">
        <v>53</v>
      </c>
      <c r="F1879">
        <v>199</v>
      </c>
      <c r="G1879" s="3">
        <f t="shared" si="116"/>
        <v>2.298853076409707</v>
      </c>
      <c r="H1879">
        <v>53</v>
      </c>
      <c r="I1879" s="7">
        <f t="shared" si="117"/>
        <v>100</v>
      </c>
      <c r="J1879">
        <f t="shared" si="118"/>
        <v>0</v>
      </c>
      <c r="K1879" s="7">
        <f t="shared" si="119"/>
        <v>0</v>
      </c>
    </row>
    <row r="1880" spans="1:11" ht="12.75">
      <c r="A1880" s="2" t="s">
        <v>286</v>
      </c>
      <c r="B1880" t="s">
        <v>287</v>
      </c>
      <c r="C1880" s="8">
        <v>7.267857142857143</v>
      </c>
      <c r="D1880" s="7">
        <v>2.1105024944834287</v>
      </c>
      <c r="E1880">
        <v>56</v>
      </c>
      <c r="F1880">
        <v>75</v>
      </c>
      <c r="G1880" s="3">
        <f t="shared" si="116"/>
        <v>1.8750612633917</v>
      </c>
      <c r="H1880">
        <v>56</v>
      </c>
      <c r="I1880" s="7">
        <f t="shared" si="117"/>
        <v>100</v>
      </c>
      <c r="J1880">
        <f t="shared" si="118"/>
        <v>0</v>
      </c>
      <c r="K1880" s="7">
        <f t="shared" si="119"/>
        <v>0</v>
      </c>
    </row>
    <row r="1881" spans="1:11" ht="12.75">
      <c r="A1881" s="2" t="s">
        <v>288</v>
      </c>
      <c r="C1881" s="8">
        <v>8.368421052631579</v>
      </c>
      <c r="D1881" s="7">
        <v>3.5368412585516835</v>
      </c>
      <c r="E1881">
        <v>53</v>
      </c>
      <c r="F1881">
        <v>27</v>
      </c>
      <c r="G1881" s="3">
        <f t="shared" si="116"/>
        <v>1.4313637641589874</v>
      </c>
      <c r="H1881">
        <v>38</v>
      </c>
      <c r="I1881" s="7">
        <f t="shared" si="117"/>
        <v>71.69811320754717</v>
      </c>
      <c r="J1881">
        <f t="shared" si="118"/>
        <v>15</v>
      </c>
      <c r="K1881" s="7">
        <f t="shared" si="119"/>
        <v>28.30188679245283</v>
      </c>
    </row>
    <row r="1882" spans="1:11" ht="12.75">
      <c r="A1882" s="2" t="s">
        <v>289</v>
      </c>
      <c r="C1882" s="8">
        <v>6.109090909090909</v>
      </c>
      <c r="D1882" s="7">
        <v>2.5215568917335895</v>
      </c>
      <c r="E1882">
        <v>56</v>
      </c>
      <c r="F1882">
        <v>5</v>
      </c>
      <c r="G1882" s="3">
        <f t="shared" si="116"/>
        <v>0.6989700043360189</v>
      </c>
      <c r="H1882">
        <v>55</v>
      </c>
      <c r="I1882" s="7">
        <f t="shared" si="117"/>
        <v>98.21428571428571</v>
      </c>
      <c r="J1882">
        <f t="shared" si="118"/>
        <v>1</v>
      </c>
      <c r="K1882" s="7">
        <f t="shared" si="119"/>
        <v>1.7857142857142858</v>
      </c>
    </row>
    <row r="1883" spans="1:11" ht="12.75">
      <c r="A1883" s="2" t="s">
        <v>290</v>
      </c>
      <c r="B1883" t="s">
        <v>290</v>
      </c>
      <c r="C1883" s="8">
        <v>8.892857142857142</v>
      </c>
      <c r="D1883" s="7">
        <v>2.3251867680884284</v>
      </c>
      <c r="E1883">
        <v>56</v>
      </c>
      <c r="F1883">
        <v>248</v>
      </c>
      <c r="G1883" s="3">
        <f t="shared" si="116"/>
        <v>2.3944516808262164</v>
      </c>
      <c r="H1883">
        <v>56</v>
      </c>
      <c r="I1883" s="7">
        <f t="shared" si="117"/>
        <v>100</v>
      </c>
      <c r="J1883">
        <f t="shared" si="118"/>
        <v>0</v>
      </c>
      <c r="K1883" s="7">
        <f t="shared" si="119"/>
        <v>0</v>
      </c>
    </row>
    <row r="1884" spans="1:11" ht="12.75">
      <c r="A1884" s="2" t="s">
        <v>291</v>
      </c>
      <c r="B1884" t="s">
        <v>292</v>
      </c>
      <c r="C1884" s="8">
        <v>10.903225806451612</v>
      </c>
      <c r="D1884" s="7">
        <v>2.0859379100464626</v>
      </c>
      <c r="E1884">
        <v>62</v>
      </c>
      <c r="F1884">
        <v>170</v>
      </c>
      <c r="G1884" s="3">
        <f t="shared" si="116"/>
        <v>2.230448921378274</v>
      </c>
      <c r="H1884">
        <v>62</v>
      </c>
      <c r="I1884" s="7">
        <f t="shared" si="117"/>
        <v>100</v>
      </c>
      <c r="J1884">
        <f t="shared" si="118"/>
        <v>0</v>
      </c>
      <c r="K1884" s="7">
        <f t="shared" si="119"/>
        <v>0</v>
      </c>
    </row>
    <row r="1885" spans="1:11" ht="12.75">
      <c r="A1885" s="2" t="s">
        <v>293</v>
      </c>
      <c r="B1885" t="s">
        <v>293</v>
      </c>
      <c r="C1885" s="8">
        <v>15.235294117647058</v>
      </c>
      <c r="D1885" s="7">
        <v>2.3056835148363777</v>
      </c>
      <c r="E1885">
        <v>54</v>
      </c>
      <c r="F1885">
        <v>6</v>
      </c>
      <c r="G1885" s="3">
        <f t="shared" si="116"/>
        <v>0.7781512503836436</v>
      </c>
      <c r="H1885">
        <v>17</v>
      </c>
      <c r="I1885" s="7">
        <f t="shared" si="117"/>
        <v>31.48148148148148</v>
      </c>
      <c r="J1885">
        <f t="shared" si="118"/>
        <v>37</v>
      </c>
      <c r="K1885" s="7">
        <f t="shared" si="119"/>
        <v>68.51851851851852</v>
      </c>
    </row>
    <row r="1886" spans="1:11" ht="12.75">
      <c r="A1886" s="2" t="s">
        <v>294</v>
      </c>
      <c r="B1886" t="s">
        <v>294</v>
      </c>
      <c r="C1886" s="8">
        <v>11.263157894736842</v>
      </c>
      <c r="D1886" s="7">
        <v>2.9102262429588293</v>
      </c>
      <c r="E1886">
        <v>50</v>
      </c>
      <c r="F1886">
        <v>3</v>
      </c>
      <c r="G1886" s="3">
        <f t="shared" si="116"/>
        <v>0.47712125471966244</v>
      </c>
      <c r="H1886">
        <v>38</v>
      </c>
      <c r="I1886" s="7">
        <f t="shared" si="117"/>
        <v>76</v>
      </c>
      <c r="J1886">
        <f t="shared" si="118"/>
        <v>12</v>
      </c>
      <c r="K1886" s="7">
        <f t="shared" si="119"/>
        <v>24</v>
      </c>
    </row>
    <row r="1887" spans="1:11" ht="12.75">
      <c r="A1887" s="2" t="s">
        <v>295</v>
      </c>
      <c r="B1887" t="s">
        <v>296</v>
      </c>
      <c r="C1887" s="8">
        <v>9.037037037037036</v>
      </c>
      <c r="D1887" s="7">
        <v>2.073762080956661</v>
      </c>
      <c r="E1887">
        <v>54</v>
      </c>
      <c r="F1887">
        <v>413</v>
      </c>
      <c r="G1887" s="3">
        <f t="shared" si="116"/>
        <v>2.615950051656401</v>
      </c>
      <c r="H1887">
        <v>54</v>
      </c>
      <c r="I1887" s="7">
        <f t="shared" si="117"/>
        <v>100</v>
      </c>
      <c r="J1887">
        <f t="shared" si="118"/>
        <v>0</v>
      </c>
      <c r="K1887" s="7">
        <f t="shared" si="119"/>
        <v>0</v>
      </c>
    </row>
    <row r="1888" spans="1:11" ht="12.75">
      <c r="A1888" s="2" t="s">
        <v>297</v>
      </c>
      <c r="B1888" t="s">
        <v>298</v>
      </c>
      <c r="C1888" s="8">
        <v>9</v>
      </c>
      <c r="D1888" s="7">
        <v>2.4159335036125373</v>
      </c>
      <c r="E1888">
        <v>50</v>
      </c>
      <c r="F1888">
        <v>150</v>
      </c>
      <c r="G1888" s="3">
        <f t="shared" si="116"/>
        <v>2.1760912590556813</v>
      </c>
      <c r="H1888">
        <v>50</v>
      </c>
      <c r="I1888" s="7">
        <f t="shared" si="117"/>
        <v>100</v>
      </c>
      <c r="J1888">
        <f t="shared" si="118"/>
        <v>0</v>
      </c>
      <c r="K1888" s="7">
        <f t="shared" si="119"/>
        <v>0</v>
      </c>
    </row>
    <row r="1889" spans="1:11" ht="12.75">
      <c r="A1889" s="2" t="s">
        <v>299</v>
      </c>
      <c r="C1889" s="8">
        <v>7.625</v>
      </c>
      <c r="D1889" s="7">
        <v>3.6703070506639968</v>
      </c>
      <c r="E1889">
        <v>53</v>
      </c>
      <c r="F1889">
        <v>9</v>
      </c>
      <c r="G1889" s="3">
        <f t="shared" si="116"/>
        <v>0.9542425094393249</v>
      </c>
      <c r="H1889">
        <v>40</v>
      </c>
      <c r="I1889" s="7">
        <f t="shared" si="117"/>
        <v>75.47169811320755</v>
      </c>
      <c r="J1889">
        <f t="shared" si="118"/>
        <v>13</v>
      </c>
      <c r="K1889" s="7">
        <f t="shared" si="119"/>
        <v>24.528301886792452</v>
      </c>
    </row>
    <row r="1890" spans="1:11" ht="12.75">
      <c r="A1890" s="2" t="s">
        <v>300</v>
      </c>
      <c r="B1890" t="s">
        <v>301</v>
      </c>
      <c r="C1890" s="8">
        <v>6.407407407407407</v>
      </c>
      <c r="D1890" s="7">
        <v>2.491635202398394</v>
      </c>
      <c r="E1890">
        <v>54</v>
      </c>
      <c r="F1890">
        <v>26</v>
      </c>
      <c r="G1890" s="3">
        <f t="shared" si="116"/>
        <v>1.414973347970818</v>
      </c>
      <c r="H1890">
        <v>54</v>
      </c>
      <c r="I1890" s="7">
        <f t="shared" si="117"/>
        <v>100</v>
      </c>
      <c r="J1890">
        <f t="shared" si="118"/>
        <v>0</v>
      </c>
      <c r="K1890" s="7">
        <f t="shared" si="119"/>
        <v>0</v>
      </c>
    </row>
    <row r="1891" spans="1:11" ht="12.75">
      <c r="A1891" s="2" t="s">
        <v>302</v>
      </c>
      <c r="B1891" t="s">
        <v>302</v>
      </c>
      <c r="C1891" s="8">
        <v>10.872727272727273</v>
      </c>
      <c r="D1891" s="7">
        <v>2.4948431662616435</v>
      </c>
      <c r="E1891">
        <v>56</v>
      </c>
      <c r="F1891">
        <v>47</v>
      </c>
      <c r="G1891" s="3">
        <f t="shared" si="116"/>
        <v>1.6720978579357175</v>
      </c>
      <c r="H1891">
        <v>55</v>
      </c>
      <c r="I1891" s="7">
        <f t="shared" si="117"/>
        <v>98.21428571428571</v>
      </c>
      <c r="J1891">
        <f t="shared" si="118"/>
        <v>1</v>
      </c>
      <c r="K1891" s="7">
        <f t="shared" si="119"/>
        <v>1.7857142857142858</v>
      </c>
    </row>
    <row r="1892" spans="1:11" ht="12.75">
      <c r="A1892" s="2" t="s">
        <v>303</v>
      </c>
      <c r="B1892" t="s">
        <v>304</v>
      </c>
      <c r="C1892" s="8">
        <v>11.925</v>
      </c>
      <c r="D1892" s="7">
        <v>2.9034683062034956</v>
      </c>
      <c r="E1892">
        <v>56</v>
      </c>
      <c r="F1892">
        <v>8</v>
      </c>
      <c r="G1892" s="3">
        <f t="shared" si="116"/>
        <v>0.9030899869919435</v>
      </c>
      <c r="H1892">
        <v>40</v>
      </c>
      <c r="I1892" s="7">
        <f t="shared" si="117"/>
        <v>71.42857142857143</v>
      </c>
      <c r="J1892">
        <f t="shared" si="118"/>
        <v>16</v>
      </c>
      <c r="K1892" s="7">
        <f t="shared" si="119"/>
        <v>28.571428571428573</v>
      </c>
    </row>
    <row r="1893" spans="1:11" ht="12.75">
      <c r="A1893" s="2" t="s">
        <v>225</v>
      </c>
      <c r="C1893" s="8">
        <v>11.955555555555556</v>
      </c>
      <c r="D1893" s="7">
        <v>2.59330918427644</v>
      </c>
      <c r="E1893">
        <v>53</v>
      </c>
      <c r="F1893">
        <v>28</v>
      </c>
      <c r="G1893" s="3">
        <f t="shared" si="116"/>
        <v>1.4471580313422192</v>
      </c>
      <c r="H1893">
        <v>45</v>
      </c>
      <c r="I1893" s="7">
        <f t="shared" si="117"/>
        <v>84.90566037735849</v>
      </c>
      <c r="J1893">
        <f t="shared" si="118"/>
        <v>8</v>
      </c>
      <c r="K1893" s="7">
        <f t="shared" si="119"/>
        <v>15.09433962264151</v>
      </c>
    </row>
    <row r="1894" spans="1:11" ht="12.75">
      <c r="A1894" s="2" t="s">
        <v>230</v>
      </c>
      <c r="B1894" t="s">
        <v>230</v>
      </c>
      <c r="C1894" s="8">
        <v>12.09433962264151</v>
      </c>
      <c r="D1894" s="7">
        <v>1.8109087279318772</v>
      </c>
      <c r="E1894">
        <v>53</v>
      </c>
      <c r="F1894">
        <v>62</v>
      </c>
      <c r="G1894" s="3">
        <f t="shared" si="116"/>
        <v>1.792391689498254</v>
      </c>
      <c r="H1894">
        <v>53</v>
      </c>
      <c r="I1894" s="7">
        <f t="shared" si="117"/>
        <v>100</v>
      </c>
      <c r="J1894">
        <f t="shared" si="118"/>
        <v>0</v>
      </c>
      <c r="K1894" s="7">
        <f t="shared" si="119"/>
        <v>0</v>
      </c>
    </row>
    <row r="1895" spans="1:11" ht="12.75">
      <c r="A1895" s="2" t="s">
        <v>305</v>
      </c>
      <c r="B1895" t="s">
        <v>305</v>
      </c>
      <c r="C1895" s="8">
        <v>10.543859649122806</v>
      </c>
      <c r="D1895" s="7">
        <v>2.486177325581501</v>
      </c>
      <c r="E1895">
        <v>57</v>
      </c>
      <c r="F1895">
        <v>23</v>
      </c>
      <c r="G1895" s="3">
        <f t="shared" si="116"/>
        <v>1.3617278360175928</v>
      </c>
      <c r="H1895">
        <v>57</v>
      </c>
      <c r="I1895" s="7">
        <f t="shared" si="117"/>
        <v>100</v>
      </c>
      <c r="J1895">
        <f t="shared" si="118"/>
        <v>0</v>
      </c>
      <c r="K1895" s="7">
        <f t="shared" si="119"/>
        <v>0</v>
      </c>
    </row>
    <row r="1896" spans="1:11" ht="12.75">
      <c r="A1896" s="2" t="s">
        <v>306</v>
      </c>
      <c r="B1896" t="s">
        <v>2291</v>
      </c>
      <c r="C1896" s="8">
        <v>6.18</v>
      </c>
      <c r="D1896" s="7">
        <v>1.6621844491082045</v>
      </c>
      <c r="E1896">
        <v>50</v>
      </c>
      <c r="F1896">
        <v>8840</v>
      </c>
      <c r="G1896" s="3">
        <f t="shared" si="116"/>
        <v>3.946452265013073</v>
      </c>
      <c r="H1896">
        <v>50</v>
      </c>
      <c r="I1896" s="7">
        <f t="shared" si="117"/>
        <v>100</v>
      </c>
      <c r="J1896">
        <f t="shared" si="118"/>
        <v>0</v>
      </c>
      <c r="K1896" s="7">
        <f t="shared" si="119"/>
        <v>0</v>
      </c>
    </row>
    <row r="1897" spans="1:11" ht="12.75">
      <c r="A1897" s="2" t="s">
        <v>307</v>
      </c>
      <c r="B1897" t="s">
        <v>307</v>
      </c>
      <c r="C1897" s="8">
        <v>9.037037037037036</v>
      </c>
      <c r="D1897" s="7">
        <v>2.418193329685295</v>
      </c>
      <c r="E1897">
        <v>54</v>
      </c>
      <c r="F1897">
        <v>343</v>
      </c>
      <c r="G1897" s="3">
        <f t="shared" si="116"/>
        <v>2.5352941200427703</v>
      </c>
      <c r="H1897">
        <v>54</v>
      </c>
      <c r="I1897" s="7">
        <f t="shared" si="117"/>
        <v>100</v>
      </c>
      <c r="J1897">
        <f t="shared" si="118"/>
        <v>0</v>
      </c>
      <c r="K1897" s="7">
        <f t="shared" si="119"/>
        <v>0</v>
      </c>
    </row>
    <row r="1898" spans="1:11" ht="12.75">
      <c r="A1898" s="2" t="s">
        <v>308</v>
      </c>
      <c r="B1898" t="s">
        <v>308</v>
      </c>
      <c r="C1898" s="8">
        <v>7.54</v>
      </c>
      <c r="D1898" s="7">
        <v>2.3405040447889576</v>
      </c>
      <c r="E1898">
        <v>50</v>
      </c>
      <c r="F1898">
        <v>22</v>
      </c>
      <c r="G1898" s="3">
        <f t="shared" si="116"/>
        <v>1.3424226808222062</v>
      </c>
      <c r="H1898">
        <v>50</v>
      </c>
      <c r="I1898" s="7">
        <f t="shared" si="117"/>
        <v>100</v>
      </c>
      <c r="J1898">
        <f t="shared" si="118"/>
        <v>0</v>
      </c>
      <c r="K1898" s="7">
        <f t="shared" si="119"/>
        <v>0</v>
      </c>
    </row>
    <row r="1899" spans="1:11" ht="12.75">
      <c r="A1899" s="2" t="s">
        <v>309</v>
      </c>
      <c r="B1899" t="s">
        <v>309</v>
      </c>
      <c r="C1899" s="8">
        <v>5.181818181818182</v>
      </c>
      <c r="D1899" s="7">
        <v>2.000841573780144</v>
      </c>
      <c r="E1899">
        <v>56</v>
      </c>
      <c r="F1899">
        <v>73</v>
      </c>
      <c r="G1899" s="3">
        <f t="shared" si="116"/>
        <v>1.863322860120456</v>
      </c>
      <c r="H1899">
        <v>55</v>
      </c>
      <c r="I1899" s="7">
        <f t="shared" si="117"/>
        <v>98.21428571428571</v>
      </c>
      <c r="J1899">
        <f t="shared" si="118"/>
        <v>1</v>
      </c>
      <c r="K1899" s="7">
        <f t="shared" si="119"/>
        <v>1.7857142857142858</v>
      </c>
    </row>
    <row r="1900" spans="1:11" ht="12.75">
      <c r="A1900" s="2" t="s">
        <v>310</v>
      </c>
      <c r="B1900" t="s">
        <v>310</v>
      </c>
      <c r="C1900" s="8">
        <v>12.090909090909092</v>
      </c>
      <c r="D1900" s="7">
        <v>2.6546446178609395</v>
      </c>
      <c r="E1900">
        <v>56</v>
      </c>
      <c r="F1900">
        <v>5</v>
      </c>
      <c r="G1900" s="3">
        <f t="shared" si="116"/>
        <v>0.6989700043360189</v>
      </c>
      <c r="H1900">
        <v>55</v>
      </c>
      <c r="I1900" s="7">
        <f t="shared" si="117"/>
        <v>98.21428571428571</v>
      </c>
      <c r="J1900">
        <f t="shared" si="118"/>
        <v>1</v>
      </c>
      <c r="K1900" s="7">
        <f t="shared" si="119"/>
        <v>1.7857142857142858</v>
      </c>
    </row>
    <row r="1901" spans="1:11" ht="12.75">
      <c r="A1901" s="2" t="s">
        <v>311</v>
      </c>
      <c r="C1901" s="8">
        <v>5.693548387096774</v>
      </c>
      <c r="D1901" s="7">
        <v>1.9718403626189152</v>
      </c>
      <c r="E1901">
        <v>62</v>
      </c>
      <c r="F1901">
        <v>33</v>
      </c>
      <c r="G1901" s="3">
        <f t="shared" si="116"/>
        <v>1.5185139398778875</v>
      </c>
      <c r="H1901">
        <v>62</v>
      </c>
      <c r="I1901" s="7">
        <f t="shared" si="117"/>
        <v>100</v>
      </c>
      <c r="J1901">
        <f t="shared" si="118"/>
        <v>0</v>
      </c>
      <c r="K1901" s="7">
        <f t="shared" si="119"/>
        <v>0</v>
      </c>
    </row>
    <row r="1902" spans="1:11" ht="12.75">
      <c r="A1902" s="2" t="s">
        <v>312</v>
      </c>
      <c r="B1902" t="s">
        <v>2611</v>
      </c>
      <c r="C1902" s="8">
        <v>14.083333333333334</v>
      </c>
      <c r="D1902" s="7">
        <v>3.088345639315453</v>
      </c>
      <c r="E1902">
        <v>54</v>
      </c>
      <c r="F1902">
        <v>1</v>
      </c>
      <c r="G1902" s="3">
        <f t="shared" si="116"/>
        <v>0</v>
      </c>
      <c r="H1902">
        <v>12</v>
      </c>
      <c r="I1902" s="7">
        <f t="shared" si="117"/>
        <v>22.22222222222222</v>
      </c>
      <c r="J1902">
        <f t="shared" si="118"/>
        <v>42</v>
      </c>
      <c r="K1902" s="7">
        <f t="shared" si="119"/>
        <v>77.77777777777777</v>
      </c>
    </row>
    <row r="1903" spans="1:11" ht="12.75">
      <c r="A1903" s="2" t="s">
        <v>313</v>
      </c>
      <c r="B1903" t="s">
        <v>313</v>
      </c>
      <c r="C1903" s="8">
        <v>14.909090909090908</v>
      </c>
      <c r="D1903" s="7">
        <v>2.4271195048676732</v>
      </c>
      <c r="E1903">
        <v>53</v>
      </c>
      <c r="F1903">
        <v>13</v>
      </c>
      <c r="G1903" s="3">
        <f t="shared" si="116"/>
        <v>1.1139433523068367</v>
      </c>
      <c r="H1903">
        <v>11</v>
      </c>
      <c r="I1903" s="7">
        <f t="shared" si="117"/>
        <v>20.754716981132077</v>
      </c>
      <c r="J1903">
        <f t="shared" si="118"/>
        <v>42</v>
      </c>
      <c r="K1903" s="7">
        <f t="shared" si="119"/>
        <v>79.24528301886792</v>
      </c>
    </row>
    <row r="1904" spans="1:11" ht="12.75">
      <c r="A1904" s="2" t="s">
        <v>314</v>
      </c>
      <c r="B1904" t="s">
        <v>315</v>
      </c>
      <c r="C1904" s="8">
        <v>11.403846153846153</v>
      </c>
      <c r="D1904" s="7">
        <v>3.3211125904751198</v>
      </c>
      <c r="E1904">
        <v>54</v>
      </c>
      <c r="F1904">
        <v>17</v>
      </c>
      <c r="G1904" s="3">
        <f t="shared" si="116"/>
        <v>1.2304489213782739</v>
      </c>
      <c r="H1904">
        <v>52</v>
      </c>
      <c r="I1904" s="7">
        <f t="shared" si="117"/>
        <v>96.29629629629629</v>
      </c>
      <c r="J1904">
        <f t="shared" si="118"/>
        <v>2</v>
      </c>
      <c r="K1904" s="7">
        <f t="shared" si="119"/>
        <v>3.7037037037037037</v>
      </c>
    </row>
    <row r="1905" spans="1:11" ht="12.75">
      <c r="A1905" s="2" t="s">
        <v>316</v>
      </c>
      <c r="B1905" t="s">
        <v>317</v>
      </c>
      <c r="C1905" s="8">
        <v>14.178571428571429</v>
      </c>
      <c r="D1905" s="7">
        <v>2.2119803667431484</v>
      </c>
      <c r="E1905">
        <v>54</v>
      </c>
      <c r="F1905">
        <v>5</v>
      </c>
      <c r="G1905" s="3">
        <f t="shared" si="116"/>
        <v>0.6989700043360189</v>
      </c>
      <c r="H1905">
        <v>28</v>
      </c>
      <c r="I1905" s="7">
        <f t="shared" si="117"/>
        <v>51.851851851851855</v>
      </c>
      <c r="J1905">
        <f t="shared" si="118"/>
        <v>26</v>
      </c>
      <c r="K1905" s="7">
        <f t="shared" si="119"/>
        <v>48.148148148148145</v>
      </c>
    </row>
    <row r="1906" spans="1:11" ht="12.75">
      <c r="A1906" s="2" t="s">
        <v>318</v>
      </c>
      <c r="C1906" s="8">
        <v>12.285714285714286</v>
      </c>
      <c r="D1906" s="7">
        <v>2.908321394435858</v>
      </c>
      <c r="E1906">
        <v>54</v>
      </c>
      <c r="F1906">
        <v>23</v>
      </c>
      <c r="G1906" s="3">
        <f t="shared" si="116"/>
        <v>1.3617278360175928</v>
      </c>
      <c r="H1906">
        <v>49</v>
      </c>
      <c r="I1906" s="7">
        <f t="shared" si="117"/>
        <v>90.74074074074075</v>
      </c>
      <c r="J1906">
        <f t="shared" si="118"/>
        <v>5</v>
      </c>
      <c r="K1906" s="7">
        <f t="shared" si="119"/>
        <v>9.25925925925926</v>
      </c>
    </row>
    <row r="1907" spans="1:11" ht="12.75">
      <c r="A1907" s="2" t="s">
        <v>2710</v>
      </c>
      <c r="B1907" t="s">
        <v>2710</v>
      </c>
      <c r="C1907" s="8">
        <v>13.06</v>
      </c>
      <c r="D1907" s="7">
        <v>1.695251471322294</v>
      </c>
      <c r="E1907">
        <v>54</v>
      </c>
      <c r="F1907">
        <v>21</v>
      </c>
      <c r="G1907" s="3">
        <f t="shared" si="116"/>
        <v>1.3222192947339193</v>
      </c>
      <c r="H1907">
        <v>50</v>
      </c>
      <c r="I1907" s="7">
        <f t="shared" si="117"/>
        <v>92.5925925925926</v>
      </c>
      <c r="J1907">
        <f t="shared" si="118"/>
        <v>4</v>
      </c>
      <c r="K1907" s="7">
        <f t="shared" si="119"/>
        <v>7.407407407407407</v>
      </c>
    </row>
    <row r="1908" spans="1:11" ht="12.75">
      <c r="A1908" s="2" t="s">
        <v>319</v>
      </c>
      <c r="B1908" t="s">
        <v>319</v>
      </c>
      <c r="C1908" s="8">
        <v>8.56</v>
      </c>
      <c r="D1908" s="7">
        <v>2.4088273038123424</v>
      </c>
      <c r="E1908">
        <v>50</v>
      </c>
      <c r="F1908">
        <v>24</v>
      </c>
      <c r="G1908" s="3">
        <f t="shared" si="116"/>
        <v>1.380211241711606</v>
      </c>
      <c r="H1908">
        <v>50</v>
      </c>
      <c r="I1908" s="7">
        <f t="shared" si="117"/>
        <v>100</v>
      </c>
      <c r="J1908">
        <f t="shared" si="118"/>
        <v>0</v>
      </c>
      <c r="K1908" s="7">
        <f t="shared" si="119"/>
        <v>0</v>
      </c>
    </row>
    <row r="1909" spans="1:11" ht="12.75">
      <c r="A1909" s="2" t="s">
        <v>320</v>
      </c>
      <c r="B1909" t="s">
        <v>320</v>
      </c>
      <c r="C1909" s="8">
        <v>13.918367346938776</v>
      </c>
      <c r="D1909" s="7">
        <v>1.8238779049719582</v>
      </c>
      <c r="E1909">
        <v>50</v>
      </c>
      <c r="F1909">
        <v>8</v>
      </c>
      <c r="G1909" s="3">
        <f t="shared" si="116"/>
        <v>0.9030899869919435</v>
      </c>
      <c r="H1909">
        <v>49</v>
      </c>
      <c r="I1909" s="7">
        <f t="shared" si="117"/>
        <v>98</v>
      </c>
      <c r="J1909">
        <f t="shared" si="118"/>
        <v>1</v>
      </c>
      <c r="K1909" s="7">
        <f t="shared" si="119"/>
        <v>2</v>
      </c>
    </row>
    <row r="1910" spans="1:11" ht="12.75">
      <c r="A1910" s="2" t="s">
        <v>321</v>
      </c>
      <c r="B1910" t="s">
        <v>320</v>
      </c>
      <c r="C1910" s="8">
        <v>13.425531914893616</v>
      </c>
      <c r="D1910" s="7">
        <v>2.233584376610287</v>
      </c>
      <c r="E1910">
        <v>53</v>
      </c>
      <c r="F1910">
        <v>33</v>
      </c>
      <c r="G1910" s="3">
        <f t="shared" si="116"/>
        <v>1.5185139398778875</v>
      </c>
      <c r="H1910">
        <v>47</v>
      </c>
      <c r="I1910" s="7">
        <f t="shared" si="117"/>
        <v>88.67924528301887</v>
      </c>
      <c r="J1910">
        <f t="shared" si="118"/>
        <v>6</v>
      </c>
      <c r="K1910" s="7">
        <f t="shared" si="119"/>
        <v>11.320754716981131</v>
      </c>
    </row>
    <row r="1911" spans="1:11" ht="12.75">
      <c r="A1911" s="2" t="s">
        <v>322</v>
      </c>
      <c r="B1911" t="s">
        <v>323</v>
      </c>
      <c r="C1911" s="8">
        <v>8.61111111111111</v>
      </c>
      <c r="D1911" s="7">
        <v>2.4832774042918904</v>
      </c>
      <c r="E1911">
        <v>54</v>
      </c>
      <c r="F1911">
        <v>5951</v>
      </c>
      <c r="G1911" s="3">
        <f t="shared" si="116"/>
        <v>3.7745899502647946</v>
      </c>
      <c r="H1911">
        <v>54</v>
      </c>
      <c r="I1911" s="7">
        <f t="shared" si="117"/>
        <v>100</v>
      </c>
      <c r="J1911">
        <f t="shared" si="118"/>
        <v>0</v>
      </c>
      <c r="K1911" s="7">
        <f t="shared" si="119"/>
        <v>0</v>
      </c>
    </row>
    <row r="1912" spans="1:11" ht="12.75">
      <c r="A1912" s="2" t="s">
        <v>324</v>
      </c>
      <c r="B1912" t="s">
        <v>325</v>
      </c>
      <c r="C1912" s="8">
        <v>7.777777777777778</v>
      </c>
      <c r="D1912" s="7">
        <v>1.9490362075561303</v>
      </c>
      <c r="E1912">
        <v>54</v>
      </c>
      <c r="F1912">
        <v>251</v>
      </c>
      <c r="G1912" s="3">
        <f t="shared" si="116"/>
        <v>2.399673721481038</v>
      </c>
      <c r="H1912">
        <v>54</v>
      </c>
      <c r="I1912" s="7">
        <f t="shared" si="117"/>
        <v>100</v>
      </c>
      <c r="J1912">
        <f t="shared" si="118"/>
        <v>0</v>
      </c>
      <c r="K1912" s="7">
        <f t="shared" si="119"/>
        <v>0</v>
      </c>
    </row>
    <row r="1913" spans="1:11" ht="12.75">
      <c r="A1913" s="2" t="s">
        <v>326</v>
      </c>
      <c r="B1913" t="s">
        <v>327</v>
      </c>
      <c r="C1913" s="8">
        <v>4</v>
      </c>
      <c r="D1913" s="7">
        <v>1.4142135623730951</v>
      </c>
      <c r="E1913">
        <v>53</v>
      </c>
      <c r="F1913">
        <v>7385</v>
      </c>
      <c r="G1913" s="3">
        <f t="shared" si="116"/>
        <v>3.8683504996479683</v>
      </c>
      <c r="H1913">
        <v>53</v>
      </c>
      <c r="I1913" s="7">
        <f t="shared" si="117"/>
        <v>100</v>
      </c>
      <c r="J1913">
        <f t="shared" si="118"/>
        <v>0</v>
      </c>
      <c r="K1913" s="7">
        <f t="shared" si="119"/>
        <v>0</v>
      </c>
    </row>
    <row r="1914" spans="1:11" ht="12.75">
      <c r="A1914" s="2" t="s">
        <v>328</v>
      </c>
      <c r="B1914" t="s">
        <v>329</v>
      </c>
      <c r="C1914" s="8">
        <v>7.087719298245614</v>
      </c>
      <c r="D1914" s="7">
        <v>2.1735479697817475</v>
      </c>
      <c r="E1914">
        <v>57</v>
      </c>
      <c r="F1914">
        <v>86</v>
      </c>
      <c r="G1914" s="3">
        <f t="shared" si="116"/>
        <v>1.9344984512435677</v>
      </c>
      <c r="H1914">
        <v>57</v>
      </c>
      <c r="I1914" s="7">
        <f t="shared" si="117"/>
        <v>100</v>
      </c>
      <c r="J1914">
        <f t="shared" si="118"/>
        <v>0</v>
      </c>
      <c r="K1914" s="7">
        <f t="shared" si="119"/>
        <v>0</v>
      </c>
    </row>
    <row r="1915" spans="1:11" ht="12.75">
      <c r="A1915" s="2" t="s">
        <v>330</v>
      </c>
      <c r="B1915" t="s">
        <v>331</v>
      </c>
      <c r="C1915" s="8">
        <v>10.304347826086957</v>
      </c>
      <c r="D1915" s="7">
        <v>3.281279997039622</v>
      </c>
      <c r="E1915">
        <v>62</v>
      </c>
      <c r="F1915">
        <v>25</v>
      </c>
      <c r="G1915" s="3">
        <f t="shared" si="116"/>
        <v>1.3979400086720377</v>
      </c>
      <c r="H1915">
        <v>23</v>
      </c>
      <c r="I1915" s="7">
        <f t="shared" si="117"/>
        <v>37.096774193548384</v>
      </c>
      <c r="J1915">
        <f t="shared" si="118"/>
        <v>39</v>
      </c>
      <c r="K1915" s="7">
        <f t="shared" si="119"/>
        <v>62.903225806451616</v>
      </c>
    </row>
    <row r="1916" spans="1:11" ht="12.75">
      <c r="A1916" s="2" t="s">
        <v>332</v>
      </c>
      <c r="B1916" t="s">
        <v>332</v>
      </c>
      <c r="C1916" s="8">
        <v>11.56</v>
      </c>
      <c r="D1916" s="7">
        <v>2.540769608618937</v>
      </c>
      <c r="E1916">
        <v>50</v>
      </c>
      <c r="F1916">
        <v>98</v>
      </c>
      <c r="G1916" s="3">
        <f t="shared" si="116"/>
        <v>1.9912260756924949</v>
      </c>
      <c r="H1916">
        <v>50</v>
      </c>
      <c r="I1916" s="7">
        <f t="shared" si="117"/>
        <v>100</v>
      </c>
      <c r="J1916">
        <f t="shared" si="118"/>
        <v>0</v>
      </c>
      <c r="K1916" s="7">
        <f t="shared" si="119"/>
        <v>0</v>
      </c>
    </row>
    <row r="1917" spans="1:11" ht="12.75">
      <c r="A1917" s="2" t="s">
        <v>333</v>
      </c>
      <c r="B1917" t="s">
        <v>333</v>
      </c>
      <c r="C1917" s="8">
        <v>9.185185185185185</v>
      </c>
      <c r="D1917" s="7">
        <v>2.371800319907269</v>
      </c>
      <c r="E1917">
        <v>54</v>
      </c>
      <c r="F1917">
        <v>138</v>
      </c>
      <c r="G1917" s="3">
        <f t="shared" si="116"/>
        <v>2.1398790864012365</v>
      </c>
      <c r="H1917">
        <v>54</v>
      </c>
      <c r="I1917" s="7">
        <f t="shared" si="117"/>
        <v>100</v>
      </c>
      <c r="J1917">
        <f t="shared" si="118"/>
        <v>0</v>
      </c>
      <c r="K1917" s="7">
        <f t="shared" si="119"/>
        <v>0</v>
      </c>
    </row>
    <row r="1918" spans="1:11" ht="12.75">
      <c r="A1918" s="2" t="s">
        <v>334</v>
      </c>
      <c r="C1918" s="8">
        <v>9.18867924528302</v>
      </c>
      <c r="D1918" s="7">
        <v>2.5799269799862463</v>
      </c>
      <c r="E1918">
        <v>53</v>
      </c>
      <c r="F1918">
        <v>5</v>
      </c>
      <c r="G1918" s="3">
        <f t="shared" si="116"/>
        <v>0.6989700043360189</v>
      </c>
      <c r="H1918">
        <v>53</v>
      </c>
      <c r="I1918" s="7">
        <f t="shared" si="117"/>
        <v>100</v>
      </c>
      <c r="J1918">
        <f t="shared" si="118"/>
        <v>0</v>
      </c>
      <c r="K1918" s="7">
        <f t="shared" si="119"/>
        <v>0</v>
      </c>
    </row>
    <row r="1919" spans="1:11" ht="12.75">
      <c r="A1919" s="2" t="s">
        <v>335</v>
      </c>
      <c r="B1919" t="s">
        <v>335</v>
      </c>
      <c r="C1919" s="8">
        <v>10.18</v>
      </c>
      <c r="D1919" s="7">
        <v>2.616197583501363</v>
      </c>
      <c r="E1919">
        <v>50</v>
      </c>
      <c r="F1919">
        <v>105</v>
      </c>
      <c r="G1919" s="3">
        <f t="shared" si="116"/>
        <v>2.0211892990699383</v>
      </c>
      <c r="H1919">
        <v>50</v>
      </c>
      <c r="I1919" s="7">
        <f t="shared" si="117"/>
        <v>100</v>
      </c>
      <c r="J1919">
        <f t="shared" si="118"/>
        <v>0</v>
      </c>
      <c r="K1919" s="7">
        <f t="shared" si="119"/>
        <v>0</v>
      </c>
    </row>
    <row r="1920" spans="1:11" ht="12.75">
      <c r="A1920" s="2" t="s">
        <v>336</v>
      </c>
      <c r="B1920" t="s">
        <v>336</v>
      </c>
      <c r="C1920" s="8">
        <v>5.37037037037037</v>
      </c>
      <c r="D1920" s="7">
        <v>2.0121920488287572</v>
      </c>
      <c r="E1920">
        <v>54</v>
      </c>
      <c r="F1920">
        <v>2216</v>
      </c>
      <c r="G1920" s="3">
        <f t="shared" si="116"/>
        <v>3.345569756056392</v>
      </c>
      <c r="H1920">
        <v>54</v>
      </c>
      <c r="I1920" s="7">
        <f t="shared" si="117"/>
        <v>100</v>
      </c>
      <c r="J1920">
        <f t="shared" si="118"/>
        <v>0</v>
      </c>
      <c r="K1920" s="7">
        <f t="shared" si="119"/>
        <v>0</v>
      </c>
    </row>
    <row r="1921" spans="1:11" ht="12.75">
      <c r="A1921" s="2" t="s">
        <v>337</v>
      </c>
      <c r="B1921" t="s">
        <v>338</v>
      </c>
      <c r="C1921" s="8">
        <v>13.108108108108109</v>
      </c>
      <c r="D1921" s="7">
        <v>2.131558946767258</v>
      </c>
      <c r="E1921">
        <v>62</v>
      </c>
      <c r="F1921">
        <v>26</v>
      </c>
      <c r="G1921" s="3">
        <f t="shared" si="116"/>
        <v>1.414973347970818</v>
      </c>
      <c r="H1921">
        <v>37</v>
      </c>
      <c r="I1921" s="7">
        <f t="shared" si="117"/>
        <v>59.67741935483871</v>
      </c>
      <c r="J1921">
        <f t="shared" si="118"/>
        <v>25</v>
      </c>
      <c r="K1921" s="7">
        <f t="shared" si="119"/>
        <v>40.32258064516129</v>
      </c>
    </row>
    <row r="1922" spans="1:11" ht="12.75">
      <c r="A1922" s="2" t="s">
        <v>339</v>
      </c>
      <c r="B1922" t="s">
        <v>339</v>
      </c>
      <c r="C1922" s="8">
        <v>14.225</v>
      </c>
      <c r="D1922" s="7">
        <v>1.6249260338195781</v>
      </c>
      <c r="E1922">
        <v>57</v>
      </c>
      <c r="F1922">
        <v>42</v>
      </c>
      <c r="G1922" s="3">
        <f aca="true" t="shared" si="120" ref="G1922:G1985">LOG(F$1:F$65536)</f>
        <v>1.6232492903979006</v>
      </c>
      <c r="H1922">
        <v>40</v>
      </c>
      <c r="I1922" s="7">
        <f aca="true" t="shared" si="121" ref="I1922:I1985">(100*H1922/E1922)</f>
        <v>70.17543859649123</v>
      </c>
      <c r="J1922">
        <f aca="true" t="shared" si="122" ref="J1922:J1985">(E1922-H1922)</f>
        <v>17</v>
      </c>
      <c r="K1922" s="7">
        <f aca="true" t="shared" si="123" ref="K1922:K1985">(100*J1922/E1922)</f>
        <v>29.82456140350877</v>
      </c>
    </row>
    <row r="1923" spans="1:11" ht="12.75">
      <c r="A1923" s="2" t="s">
        <v>340</v>
      </c>
      <c r="B1923" t="s">
        <v>341</v>
      </c>
      <c r="C1923" s="8">
        <v>10.2</v>
      </c>
      <c r="D1923" s="7">
        <v>3.20227192076898</v>
      </c>
      <c r="E1923">
        <v>57</v>
      </c>
      <c r="F1923">
        <v>50</v>
      </c>
      <c r="G1923" s="3">
        <f t="shared" si="120"/>
        <v>1.6989700043360187</v>
      </c>
      <c r="H1923">
        <v>45</v>
      </c>
      <c r="I1923" s="7">
        <f t="shared" si="121"/>
        <v>78.94736842105263</v>
      </c>
      <c r="J1923">
        <f t="shared" si="122"/>
        <v>12</v>
      </c>
      <c r="K1923" s="7">
        <f t="shared" si="123"/>
        <v>21.05263157894737</v>
      </c>
    </row>
    <row r="1924" spans="1:11" ht="12.75">
      <c r="A1924" s="2" t="s">
        <v>342</v>
      </c>
      <c r="B1924" t="s">
        <v>343</v>
      </c>
      <c r="C1924" s="8">
        <v>10.877551020408163</v>
      </c>
      <c r="D1924" s="7">
        <v>2.1470197664555917</v>
      </c>
      <c r="E1924">
        <v>50</v>
      </c>
      <c r="F1924">
        <v>63</v>
      </c>
      <c r="G1924" s="3">
        <f t="shared" si="120"/>
        <v>1.7993405494535817</v>
      </c>
      <c r="H1924">
        <v>49</v>
      </c>
      <c r="I1924" s="7">
        <f t="shared" si="121"/>
        <v>98</v>
      </c>
      <c r="J1924">
        <f t="shared" si="122"/>
        <v>1</v>
      </c>
      <c r="K1924" s="7">
        <f t="shared" si="123"/>
        <v>2</v>
      </c>
    </row>
    <row r="1925" spans="1:11" ht="12.75">
      <c r="A1925" s="2" t="s">
        <v>3374</v>
      </c>
      <c r="C1925" s="8">
        <v>13.695652173913043</v>
      </c>
      <c r="D1925" s="7">
        <v>2.269307924039016</v>
      </c>
      <c r="E1925">
        <v>62</v>
      </c>
      <c r="F1925">
        <v>360</v>
      </c>
      <c r="G1925" s="3">
        <f t="shared" si="120"/>
        <v>2.5563025007672873</v>
      </c>
      <c r="H1925">
        <v>46</v>
      </c>
      <c r="I1925" s="7">
        <f t="shared" si="121"/>
        <v>74.19354838709677</v>
      </c>
      <c r="J1925">
        <f t="shared" si="122"/>
        <v>16</v>
      </c>
      <c r="K1925" s="7">
        <f t="shared" si="123"/>
        <v>25.806451612903224</v>
      </c>
    </row>
    <row r="1926" spans="1:11" ht="12.75">
      <c r="A1926" s="2" t="s">
        <v>344</v>
      </c>
      <c r="B1926" t="s">
        <v>344</v>
      </c>
      <c r="C1926" s="8">
        <v>8.448979591836734</v>
      </c>
      <c r="D1926" s="7">
        <v>2.598567109083035</v>
      </c>
      <c r="E1926">
        <v>50</v>
      </c>
      <c r="F1926">
        <v>2</v>
      </c>
      <c r="G1926" s="3">
        <f t="shared" si="120"/>
        <v>0.3010299956639812</v>
      </c>
      <c r="H1926">
        <v>49</v>
      </c>
      <c r="I1926" s="7">
        <f t="shared" si="121"/>
        <v>98</v>
      </c>
      <c r="J1926">
        <f t="shared" si="122"/>
        <v>1</v>
      </c>
      <c r="K1926" s="7">
        <f t="shared" si="123"/>
        <v>2</v>
      </c>
    </row>
    <row r="1927" spans="1:11" ht="12.75">
      <c r="A1927" s="2" t="s">
        <v>345</v>
      </c>
      <c r="B1927" t="s">
        <v>346</v>
      </c>
      <c r="C1927" s="8">
        <v>8.172413793103448</v>
      </c>
      <c r="D1927" s="7">
        <v>3.4441354452920754</v>
      </c>
      <c r="E1927">
        <v>50</v>
      </c>
      <c r="F1927">
        <v>9419</v>
      </c>
      <c r="G1927" s="3">
        <f t="shared" si="120"/>
        <v>3.9740047968974146</v>
      </c>
      <c r="H1927">
        <v>29</v>
      </c>
      <c r="I1927" s="7">
        <f t="shared" si="121"/>
        <v>58</v>
      </c>
      <c r="J1927">
        <f t="shared" si="122"/>
        <v>21</v>
      </c>
      <c r="K1927" s="7">
        <f t="shared" si="123"/>
        <v>42</v>
      </c>
    </row>
    <row r="1928" spans="1:11" ht="12.75">
      <c r="A1928" s="2" t="s">
        <v>347</v>
      </c>
      <c r="B1928" t="s">
        <v>348</v>
      </c>
      <c r="C1928" s="8">
        <v>7.537037037037037</v>
      </c>
      <c r="D1928" s="7">
        <v>2.220937783935384</v>
      </c>
      <c r="E1928">
        <v>54</v>
      </c>
      <c r="F1928">
        <v>503</v>
      </c>
      <c r="G1928" s="3">
        <f t="shared" si="120"/>
        <v>2.7015679850559273</v>
      </c>
      <c r="H1928">
        <v>54</v>
      </c>
      <c r="I1928" s="7">
        <f t="shared" si="121"/>
        <v>100</v>
      </c>
      <c r="J1928">
        <f t="shared" si="122"/>
        <v>0</v>
      </c>
      <c r="K1928" s="7">
        <f t="shared" si="123"/>
        <v>0</v>
      </c>
    </row>
    <row r="1929" spans="1:11" ht="12.75">
      <c r="A1929" s="2" t="s">
        <v>349</v>
      </c>
      <c r="C1929" s="8">
        <v>9.7</v>
      </c>
      <c r="D1929" s="7">
        <v>2.565469285152567</v>
      </c>
      <c r="E1929">
        <v>50</v>
      </c>
      <c r="F1929">
        <v>6</v>
      </c>
      <c r="G1929" s="3">
        <f t="shared" si="120"/>
        <v>0.7781512503836436</v>
      </c>
      <c r="H1929">
        <v>50</v>
      </c>
      <c r="I1929" s="7">
        <f t="shared" si="121"/>
        <v>100</v>
      </c>
      <c r="J1929">
        <f t="shared" si="122"/>
        <v>0</v>
      </c>
      <c r="K1929" s="7">
        <f t="shared" si="123"/>
        <v>0</v>
      </c>
    </row>
    <row r="1930" spans="1:11" ht="12.75">
      <c r="A1930" s="2" t="s">
        <v>350</v>
      </c>
      <c r="B1930" t="s">
        <v>2336</v>
      </c>
      <c r="C1930" s="8">
        <v>7.96</v>
      </c>
      <c r="D1930" s="7">
        <v>2.3986390699217552</v>
      </c>
      <c r="E1930">
        <v>50</v>
      </c>
      <c r="F1930">
        <v>1049</v>
      </c>
      <c r="G1930" s="3">
        <f t="shared" si="120"/>
        <v>3.020775488193558</v>
      </c>
      <c r="H1930">
        <v>50</v>
      </c>
      <c r="I1930" s="7">
        <f t="shared" si="121"/>
        <v>100</v>
      </c>
      <c r="J1930">
        <f t="shared" si="122"/>
        <v>0</v>
      </c>
      <c r="K1930" s="7">
        <f t="shared" si="123"/>
        <v>0</v>
      </c>
    </row>
    <row r="1931" spans="1:11" ht="12.75">
      <c r="A1931" s="2" t="s">
        <v>351</v>
      </c>
      <c r="B1931" t="s">
        <v>351</v>
      </c>
      <c r="C1931" s="8">
        <v>11.11320754716981</v>
      </c>
      <c r="D1931" s="7">
        <v>2.715060399940776</v>
      </c>
      <c r="E1931">
        <v>54</v>
      </c>
      <c r="F1931">
        <v>162</v>
      </c>
      <c r="G1931" s="3">
        <f t="shared" si="120"/>
        <v>2.2095150145426308</v>
      </c>
      <c r="H1931">
        <v>53</v>
      </c>
      <c r="I1931" s="7">
        <f t="shared" si="121"/>
        <v>98.14814814814815</v>
      </c>
      <c r="J1931">
        <f t="shared" si="122"/>
        <v>1</v>
      </c>
      <c r="K1931" s="7">
        <f t="shared" si="123"/>
        <v>1.8518518518518519</v>
      </c>
    </row>
    <row r="1932" spans="1:11" ht="12.75">
      <c r="A1932" s="2" t="s">
        <v>352</v>
      </c>
      <c r="B1932" t="s">
        <v>353</v>
      </c>
      <c r="C1932" s="8">
        <v>6.851851851851852</v>
      </c>
      <c r="D1932" s="7">
        <v>1.9753901683618496</v>
      </c>
      <c r="E1932">
        <v>54</v>
      </c>
      <c r="F1932">
        <v>3685</v>
      </c>
      <c r="G1932" s="3">
        <f t="shared" si="120"/>
        <v>3.56643749219507</v>
      </c>
      <c r="H1932">
        <v>54</v>
      </c>
      <c r="I1932" s="7">
        <f t="shared" si="121"/>
        <v>100</v>
      </c>
      <c r="J1932">
        <f t="shared" si="122"/>
        <v>0</v>
      </c>
      <c r="K1932" s="7">
        <f t="shared" si="123"/>
        <v>0</v>
      </c>
    </row>
    <row r="1933" spans="1:11" ht="12.75">
      <c r="A1933" s="2" t="s">
        <v>354</v>
      </c>
      <c r="B1933" t="s">
        <v>2909</v>
      </c>
      <c r="C1933" s="8">
        <v>7.867924528301887</v>
      </c>
      <c r="D1933" s="7">
        <v>2.6094335949592926</v>
      </c>
      <c r="E1933">
        <v>53</v>
      </c>
      <c r="F1933">
        <v>712</v>
      </c>
      <c r="G1933" s="3">
        <f t="shared" si="120"/>
        <v>2.8524799936368566</v>
      </c>
      <c r="H1933">
        <v>53</v>
      </c>
      <c r="I1933" s="7">
        <f t="shared" si="121"/>
        <v>100</v>
      </c>
      <c r="J1933">
        <f t="shared" si="122"/>
        <v>0</v>
      </c>
      <c r="K1933" s="7">
        <f t="shared" si="123"/>
        <v>0</v>
      </c>
    </row>
    <row r="1934" spans="1:11" ht="12.75">
      <c r="A1934" s="2" t="s">
        <v>355</v>
      </c>
      <c r="B1934" t="s">
        <v>355</v>
      </c>
      <c r="C1934" s="8">
        <v>12.547619047619047</v>
      </c>
      <c r="D1934" s="7">
        <v>2.391064473147949</v>
      </c>
      <c r="E1934">
        <v>50</v>
      </c>
      <c r="F1934">
        <v>20</v>
      </c>
      <c r="G1934" s="3">
        <f t="shared" si="120"/>
        <v>1.3010299956639813</v>
      </c>
      <c r="H1934">
        <v>42</v>
      </c>
      <c r="I1934" s="7">
        <f t="shared" si="121"/>
        <v>84</v>
      </c>
      <c r="J1934">
        <f t="shared" si="122"/>
        <v>8</v>
      </c>
      <c r="K1934" s="7">
        <f t="shared" si="123"/>
        <v>16</v>
      </c>
    </row>
    <row r="1935" spans="1:11" ht="12.75">
      <c r="A1935" s="2" t="s">
        <v>356</v>
      </c>
      <c r="B1935" t="s">
        <v>357</v>
      </c>
      <c r="C1935" s="8">
        <v>13.615384615384615</v>
      </c>
      <c r="D1935" s="7">
        <v>3.9483849343425943</v>
      </c>
      <c r="E1935">
        <v>62</v>
      </c>
      <c r="F1935">
        <v>16</v>
      </c>
      <c r="G1935" s="3">
        <f t="shared" si="120"/>
        <v>1.2041199826559248</v>
      </c>
      <c r="H1935">
        <v>13</v>
      </c>
      <c r="I1935" s="7">
        <f t="shared" si="121"/>
        <v>20.967741935483872</v>
      </c>
      <c r="J1935">
        <f t="shared" si="122"/>
        <v>49</v>
      </c>
      <c r="K1935" s="7">
        <f t="shared" si="123"/>
        <v>79.03225806451613</v>
      </c>
    </row>
    <row r="1936" spans="1:11" ht="12.75">
      <c r="A1936" s="2" t="s">
        <v>2909</v>
      </c>
      <c r="B1936" t="s">
        <v>358</v>
      </c>
      <c r="C1936" s="8">
        <v>10.891304347826088</v>
      </c>
      <c r="D1936" s="7">
        <v>2.953177278567498</v>
      </c>
      <c r="E1936">
        <v>50</v>
      </c>
      <c r="F1936">
        <v>249</v>
      </c>
      <c r="G1936" s="3">
        <f t="shared" si="120"/>
        <v>2.3961993470957363</v>
      </c>
      <c r="H1936">
        <v>46</v>
      </c>
      <c r="I1936" s="7">
        <f t="shared" si="121"/>
        <v>92</v>
      </c>
      <c r="J1936">
        <f t="shared" si="122"/>
        <v>4</v>
      </c>
      <c r="K1936" s="7">
        <f t="shared" si="123"/>
        <v>8</v>
      </c>
    </row>
    <row r="1937" spans="1:11" ht="12.75">
      <c r="A1937" s="2" t="s">
        <v>359</v>
      </c>
      <c r="B1937" t="s">
        <v>360</v>
      </c>
      <c r="C1937" s="8">
        <v>8.142857142857142</v>
      </c>
      <c r="D1937" s="7">
        <v>2.8939592256975564</v>
      </c>
      <c r="E1937">
        <v>50</v>
      </c>
      <c r="F1937">
        <v>22</v>
      </c>
      <c r="G1937" s="3">
        <f t="shared" si="120"/>
        <v>1.3424226808222062</v>
      </c>
      <c r="H1937">
        <v>49</v>
      </c>
      <c r="I1937" s="7">
        <f t="shared" si="121"/>
        <v>98</v>
      </c>
      <c r="J1937">
        <f t="shared" si="122"/>
        <v>1</v>
      </c>
      <c r="K1937" s="7">
        <f t="shared" si="123"/>
        <v>2</v>
      </c>
    </row>
    <row r="1938" spans="1:11" ht="12.75">
      <c r="A1938" s="2" t="s">
        <v>361</v>
      </c>
      <c r="B1938" t="s">
        <v>362</v>
      </c>
      <c r="C1938" s="8">
        <v>8.150943396226415</v>
      </c>
      <c r="D1938" s="7">
        <v>2.944331100835941</v>
      </c>
      <c r="E1938">
        <v>54</v>
      </c>
      <c r="F1938">
        <v>32</v>
      </c>
      <c r="G1938" s="3">
        <f t="shared" si="120"/>
        <v>1.505149978319906</v>
      </c>
      <c r="H1938">
        <v>53</v>
      </c>
      <c r="I1938" s="7">
        <f t="shared" si="121"/>
        <v>98.14814814814815</v>
      </c>
      <c r="J1938">
        <f t="shared" si="122"/>
        <v>1</v>
      </c>
      <c r="K1938" s="7">
        <f t="shared" si="123"/>
        <v>1.8518518518518519</v>
      </c>
    </row>
    <row r="1939" spans="1:11" ht="12.75">
      <c r="A1939" s="2" t="s">
        <v>363</v>
      </c>
      <c r="B1939" t="s">
        <v>364</v>
      </c>
      <c r="C1939" s="8">
        <v>13.767857142857142</v>
      </c>
      <c r="D1939" s="7">
        <v>2.1825012458900668</v>
      </c>
      <c r="E1939">
        <v>56</v>
      </c>
      <c r="F1939">
        <v>151</v>
      </c>
      <c r="G1939" s="3">
        <f t="shared" si="120"/>
        <v>2.1789769472931693</v>
      </c>
      <c r="H1939">
        <v>56</v>
      </c>
      <c r="I1939" s="7">
        <f t="shared" si="121"/>
        <v>100</v>
      </c>
      <c r="J1939">
        <f t="shared" si="122"/>
        <v>0</v>
      </c>
      <c r="K1939" s="7">
        <f t="shared" si="123"/>
        <v>0</v>
      </c>
    </row>
    <row r="1940" spans="1:11" ht="12.75">
      <c r="A1940" s="2" t="s">
        <v>365</v>
      </c>
      <c r="C1940" s="8">
        <v>10.081632653061224</v>
      </c>
      <c r="D1940" s="7">
        <v>2.5967666970506933</v>
      </c>
      <c r="E1940">
        <v>50</v>
      </c>
      <c r="F1940">
        <v>37</v>
      </c>
      <c r="G1940" s="3">
        <f t="shared" si="120"/>
        <v>1.568201724066995</v>
      </c>
      <c r="H1940">
        <v>49</v>
      </c>
      <c r="I1940" s="7">
        <f t="shared" si="121"/>
        <v>98</v>
      </c>
      <c r="J1940">
        <f t="shared" si="122"/>
        <v>1</v>
      </c>
      <c r="K1940" s="7">
        <f t="shared" si="123"/>
        <v>2</v>
      </c>
    </row>
    <row r="1941" spans="1:11" ht="12.75">
      <c r="A1941" s="2" t="s">
        <v>366</v>
      </c>
      <c r="B1941" t="s">
        <v>3047</v>
      </c>
      <c r="C1941" s="8">
        <v>12.142857142857142</v>
      </c>
      <c r="D1941" s="7">
        <v>2.631477783428036</v>
      </c>
      <c r="E1941">
        <v>57</v>
      </c>
      <c r="F1941">
        <v>38</v>
      </c>
      <c r="G1941" s="3">
        <f t="shared" si="120"/>
        <v>1.5797835966168101</v>
      </c>
      <c r="H1941">
        <v>56</v>
      </c>
      <c r="I1941" s="7">
        <f t="shared" si="121"/>
        <v>98.24561403508773</v>
      </c>
      <c r="J1941">
        <f t="shared" si="122"/>
        <v>1</v>
      </c>
      <c r="K1941" s="7">
        <f t="shared" si="123"/>
        <v>1.7543859649122806</v>
      </c>
    </row>
    <row r="1942" spans="1:11" ht="12.75">
      <c r="A1942" s="2" t="s">
        <v>367</v>
      </c>
      <c r="B1942" t="s">
        <v>367</v>
      </c>
      <c r="C1942" s="8">
        <v>10.907407407407407</v>
      </c>
      <c r="D1942" s="7">
        <v>1.9644819617541185</v>
      </c>
      <c r="E1942">
        <v>54</v>
      </c>
      <c r="F1942">
        <v>288</v>
      </c>
      <c r="G1942" s="3">
        <f t="shared" si="120"/>
        <v>2.459392487759231</v>
      </c>
      <c r="H1942">
        <v>54</v>
      </c>
      <c r="I1942" s="7">
        <f t="shared" si="121"/>
        <v>100</v>
      </c>
      <c r="J1942">
        <f t="shared" si="122"/>
        <v>0</v>
      </c>
      <c r="K1942" s="7">
        <f t="shared" si="123"/>
        <v>0</v>
      </c>
    </row>
    <row r="1943" spans="1:11" ht="12.75">
      <c r="A1943" s="2" t="s">
        <v>368</v>
      </c>
      <c r="B1943" t="s">
        <v>368</v>
      </c>
      <c r="C1943" s="8">
        <v>9.290322580645162</v>
      </c>
      <c r="D1943" s="7">
        <v>2.4654138532924548</v>
      </c>
      <c r="E1943">
        <v>62</v>
      </c>
      <c r="F1943">
        <v>12</v>
      </c>
      <c r="G1943" s="3">
        <f t="shared" si="120"/>
        <v>1.0791812460476249</v>
      </c>
      <c r="H1943">
        <v>62</v>
      </c>
      <c r="I1943" s="7">
        <f t="shared" si="121"/>
        <v>100</v>
      </c>
      <c r="J1943">
        <f t="shared" si="122"/>
        <v>0</v>
      </c>
      <c r="K1943" s="7">
        <f t="shared" si="123"/>
        <v>0</v>
      </c>
    </row>
    <row r="1944" spans="1:11" ht="12.75">
      <c r="A1944" s="2" t="s">
        <v>369</v>
      </c>
      <c r="B1944" t="s">
        <v>370</v>
      </c>
      <c r="C1944" s="8">
        <v>13.394736842105264</v>
      </c>
      <c r="D1944" s="7">
        <v>2.1250052296814554</v>
      </c>
      <c r="E1944">
        <v>50</v>
      </c>
      <c r="F1944">
        <v>10</v>
      </c>
      <c r="G1944" s="3">
        <f t="shared" si="120"/>
        <v>1</v>
      </c>
      <c r="H1944">
        <v>38</v>
      </c>
      <c r="I1944" s="7">
        <f t="shared" si="121"/>
        <v>76</v>
      </c>
      <c r="J1944">
        <f t="shared" si="122"/>
        <v>12</v>
      </c>
      <c r="K1944" s="7">
        <f t="shared" si="123"/>
        <v>24</v>
      </c>
    </row>
    <row r="1945" spans="1:11" ht="12.75">
      <c r="A1945" s="2" t="s">
        <v>371</v>
      </c>
      <c r="B1945" t="s">
        <v>372</v>
      </c>
      <c r="C1945" s="8">
        <v>11.867924528301886</v>
      </c>
      <c r="D1945" s="7">
        <v>1.9318956000723984</v>
      </c>
      <c r="E1945">
        <v>53</v>
      </c>
      <c r="F1945">
        <v>7</v>
      </c>
      <c r="G1945" s="3">
        <f t="shared" si="120"/>
        <v>0.8450980400142568</v>
      </c>
      <c r="H1945">
        <v>53</v>
      </c>
      <c r="I1945" s="7">
        <f t="shared" si="121"/>
        <v>100</v>
      </c>
      <c r="J1945">
        <f t="shared" si="122"/>
        <v>0</v>
      </c>
      <c r="K1945" s="7">
        <f t="shared" si="123"/>
        <v>0</v>
      </c>
    </row>
    <row r="1946" spans="1:11" ht="12.75">
      <c r="A1946" s="2" t="s">
        <v>373</v>
      </c>
      <c r="B1946" t="s">
        <v>364</v>
      </c>
      <c r="C1946" s="8">
        <v>12.25925925925926</v>
      </c>
      <c r="D1946" s="7">
        <v>2.3325844860040146</v>
      </c>
      <c r="E1946">
        <v>54</v>
      </c>
      <c r="F1946">
        <v>1689</v>
      </c>
      <c r="G1946" s="3">
        <f t="shared" si="120"/>
        <v>3.227629649571009</v>
      </c>
      <c r="H1946">
        <v>54</v>
      </c>
      <c r="I1946" s="7">
        <f t="shared" si="121"/>
        <v>100</v>
      </c>
      <c r="J1946">
        <f t="shared" si="122"/>
        <v>0</v>
      </c>
      <c r="K1946" s="7">
        <f t="shared" si="123"/>
        <v>0</v>
      </c>
    </row>
    <row r="1947" spans="1:11" ht="12.75">
      <c r="A1947" s="2" t="s">
        <v>374</v>
      </c>
      <c r="B1947" t="s">
        <v>364</v>
      </c>
      <c r="C1947" s="8">
        <v>8.320754716981131</v>
      </c>
      <c r="D1947" s="7">
        <v>2.1192667899867588</v>
      </c>
      <c r="E1947">
        <v>53</v>
      </c>
      <c r="F1947">
        <v>9582</v>
      </c>
      <c r="G1947" s="3">
        <f t="shared" si="120"/>
        <v>3.9814561665221264</v>
      </c>
      <c r="H1947">
        <v>53</v>
      </c>
      <c r="I1947" s="7">
        <f t="shared" si="121"/>
        <v>100</v>
      </c>
      <c r="J1947">
        <f t="shared" si="122"/>
        <v>0</v>
      </c>
      <c r="K1947" s="7">
        <f t="shared" si="123"/>
        <v>0</v>
      </c>
    </row>
    <row r="1948" spans="1:11" ht="12.75">
      <c r="A1948" s="2" t="s">
        <v>375</v>
      </c>
      <c r="B1948" t="s">
        <v>376</v>
      </c>
      <c r="C1948" s="8">
        <v>11.777777777777779</v>
      </c>
      <c r="D1948" s="7">
        <v>2.8911219031002218</v>
      </c>
      <c r="E1948">
        <v>50</v>
      </c>
      <c r="F1948">
        <v>101</v>
      </c>
      <c r="G1948" s="3">
        <f t="shared" si="120"/>
        <v>2.0043213737826426</v>
      </c>
      <c r="H1948">
        <v>45</v>
      </c>
      <c r="I1948" s="7">
        <f t="shared" si="121"/>
        <v>90</v>
      </c>
      <c r="J1948">
        <f t="shared" si="122"/>
        <v>5</v>
      </c>
      <c r="K1948" s="7">
        <f t="shared" si="123"/>
        <v>10</v>
      </c>
    </row>
    <row r="1949" spans="1:11" ht="12.75">
      <c r="A1949" s="2" t="s">
        <v>377</v>
      </c>
      <c r="B1949" t="s">
        <v>377</v>
      </c>
      <c r="C1949" s="8">
        <v>13</v>
      </c>
      <c r="D1949" s="7">
        <v>2.845213189769458</v>
      </c>
      <c r="E1949">
        <v>53</v>
      </c>
      <c r="F1949">
        <v>6</v>
      </c>
      <c r="G1949" s="3">
        <f t="shared" si="120"/>
        <v>0.7781512503836436</v>
      </c>
      <c r="H1949">
        <v>22</v>
      </c>
      <c r="I1949" s="7">
        <f t="shared" si="121"/>
        <v>41.509433962264154</v>
      </c>
      <c r="J1949">
        <f t="shared" si="122"/>
        <v>31</v>
      </c>
      <c r="K1949" s="7">
        <f t="shared" si="123"/>
        <v>58.490566037735846</v>
      </c>
    </row>
    <row r="1950" spans="1:11" ht="12.75">
      <c r="A1950" s="2" t="s">
        <v>378</v>
      </c>
      <c r="B1950" t="s">
        <v>379</v>
      </c>
      <c r="C1950" s="8">
        <v>8.166666666666666</v>
      </c>
      <c r="D1950" s="7">
        <v>2.1609746228854045</v>
      </c>
      <c r="E1950">
        <v>54</v>
      </c>
      <c r="F1950">
        <v>2508</v>
      </c>
      <c r="G1950" s="3">
        <f t="shared" si="120"/>
        <v>3.399327532158679</v>
      </c>
      <c r="H1950">
        <v>54</v>
      </c>
      <c r="I1950" s="7">
        <f t="shared" si="121"/>
        <v>100</v>
      </c>
      <c r="J1950">
        <f t="shared" si="122"/>
        <v>0</v>
      </c>
      <c r="K1950" s="7">
        <f t="shared" si="123"/>
        <v>0</v>
      </c>
    </row>
    <row r="1951" spans="1:11" ht="12.75">
      <c r="A1951" s="2" t="s">
        <v>380</v>
      </c>
      <c r="B1951" t="s">
        <v>344</v>
      </c>
      <c r="C1951" s="8">
        <v>10.454545454545455</v>
      </c>
      <c r="D1951" s="7">
        <v>2.3447463610880175</v>
      </c>
      <c r="E1951">
        <v>50</v>
      </c>
      <c r="F1951">
        <v>13</v>
      </c>
      <c r="G1951" s="3">
        <f t="shared" si="120"/>
        <v>1.1139433523068367</v>
      </c>
      <c r="H1951">
        <v>22</v>
      </c>
      <c r="I1951" s="7">
        <f t="shared" si="121"/>
        <v>44</v>
      </c>
      <c r="J1951">
        <f t="shared" si="122"/>
        <v>28</v>
      </c>
      <c r="K1951" s="7">
        <f t="shared" si="123"/>
        <v>56</v>
      </c>
    </row>
    <row r="1952" spans="1:11" ht="12.75">
      <c r="A1952" s="2" t="s">
        <v>381</v>
      </c>
      <c r="B1952" t="s">
        <v>382</v>
      </c>
      <c r="C1952" s="8">
        <v>6.481481481481482</v>
      </c>
      <c r="D1952" s="7">
        <v>2.1433595630765554</v>
      </c>
      <c r="E1952">
        <v>54</v>
      </c>
      <c r="F1952">
        <v>245</v>
      </c>
      <c r="G1952" s="3">
        <f t="shared" si="120"/>
        <v>2.3891660843645326</v>
      </c>
      <c r="H1952">
        <v>54</v>
      </c>
      <c r="I1952" s="7">
        <f t="shared" si="121"/>
        <v>100</v>
      </c>
      <c r="J1952">
        <f t="shared" si="122"/>
        <v>0</v>
      </c>
      <c r="K1952" s="7">
        <f t="shared" si="123"/>
        <v>0</v>
      </c>
    </row>
    <row r="1953" spans="1:11" ht="12.75">
      <c r="A1953" s="2" t="s">
        <v>383</v>
      </c>
      <c r="B1953" t="s">
        <v>1709</v>
      </c>
      <c r="C1953" s="8">
        <v>9.735849056603774</v>
      </c>
      <c r="D1953" s="7">
        <v>2.9098700962032553</v>
      </c>
      <c r="E1953">
        <v>53</v>
      </c>
      <c r="F1953">
        <v>157</v>
      </c>
      <c r="G1953" s="3">
        <f t="shared" si="120"/>
        <v>2.1958996524092336</v>
      </c>
      <c r="H1953">
        <v>53</v>
      </c>
      <c r="I1953" s="7">
        <f t="shared" si="121"/>
        <v>100</v>
      </c>
      <c r="J1953">
        <f t="shared" si="122"/>
        <v>0</v>
      </c>
      <c r="K1953" s="7">
        <f t="shared" si="123"/>
        <v>0</v>
      </c>
    </row>
    <row r="1954" spans="1:11" ht="12.75">
      <c r="A1954" s="2" t="s">
        <v>384</v>
      </c>
      <c r="B1954" t="s">
        <v>4019</v>
      </c>
      <c r="C1954" s="8">
        <v>7.462962962962963</v>
      </c>
      <c r="D1954" s="7">
        <v>1.6335279907964806</v>
      </c>
      <c r="E1954">
        <v>54</v>
      </c>
      <c r="F1954">
        <v>5880</v>
      </c>
      <c r="G1954" s="3">
        <f t="shared" si="120"/>
        <v>3.7693773260761385</v>
      </c>
      <c r="H1954">
        <v>54</v>
      </c>
      <c r="I1954" s="7">
        <f t="shared" si="121"/>
        <v>100</v>
      </c>
      <c r="J1954">
        <f t="shared" si="122"/>
        <v>0</v>
      </c>
      <c r="K1954" s="7">
        <f t="shared" si="123"/>
        <v>0</v>
      </c>
    </row>
    <row r="1955" spans="1:11" ht="12.75">
      <c r="A1955" s="2" t="s">
        <v>385</v>
      </c>
      <c r="B1955" t="s">
        <v>386</v>
      </c>
      <c r="C1955" s="8">
        <v>4.58</v>
      </c>
      <c r="D1955" s="7">
        <v>1.2950455038889013</v>
      </c>
      <c r="E1955">
        <v>50</v>
      </c>
      <c r="F1955">
        <v>2336</v>
      </c>
      <c r="G1955" s="3">
        <f t="shared" si="120"/>
        <v>3.3684728384403617</v>
      </c>
      <c r="H1955">
        <v>50</v>
      </c>
      <c r="I1955" s="7">
        <f t="shared" si="121"/>
        <v>100</v>
      </c>
      <c r="J1955">
        <f t="shared" si="122"/>
        <v>0</v>
      </c>
      <c r="K1955" s="7">
        <f t="shared" si="123"/>
        <v>0</v>
      </c>
    </row>
    <row r="1956" spans="1:11" ht="12.75">
      <c r="A1956" s="2" t="s">
        <v>387</v>
      </c>
      <c r="B1956" t="s">
        <v>388</v>
      </c>
      <c r="C1956" s="8">
        <v>11.907407407407407</v>
      </c>
      <c r="D1956" s="7">
        <v>2.2842241448892544</v>
      </c>
      <c r="E1956">
        <v>54</v>
      </c>
      <c r="F1956">
        <v>120</v>
      </c>
      <c r="G1956" s="3">
        <f t="shared" si="120"/>
        <v>2.0791812460476247</v>
      </c>
      <c r="H1956">
        <v>54</v>
      </c>
      <c r="I1956" s="7">
        <f t="shared" si="121"/>
        <v>100</v>
      </c>
      <c r="J1956">
        <f t="shared" si="122"/>
        <v>0</v>
      </c>
      <c r="K1956" s="7">
        <f t="shared" si="123"/>
        <v>0</v>
      </c>
    </row>
    <row r="1957" spans="1:11" ht="12.75">
      <c r="A1957" s="2" t="s">
        <v>389</v>
      </c>
      <c r="B1957" t="s">
        <v>4455</v>
      </c>
      <c r="C1957" s="8">
        <v>10.267857142857142</v>
      </c>
      <c r="D1957" s="7">
        <v>2.2196729605840715</v>
      </c>
      <c r="E1957">
        <v>56</v>
      </c>
      <c r="F1957">
        <v>582</v>
      </c>
      <c r="G1957" s="3">
        <f t="shared" si="120"/>
        <v>2.7649229846498886</v>
      </c>
      <c r="H1957">
        <v>56</v>
      </c>
      <c r="I1957" s="7">
        <f t="shared" si="121"/>
        <v>100</v>
      </c>
      <c r="J1957">
        <f t="shared" si="122"/>
        <v>0</v>
      </c>
      <c r="K1957" s="7">
        <f t="shared" si="123"/>
        <v>0</v>
      </c>
    </row>
    <row r="1958" spans="1:11" ht="12.75">
      <c r="A1958" s="2" t="s">
        <v>390</v>
      </c>
      <c r="C1958" s="8">
        <v>10.6</v>
      </c>
      <c r="D1958" s="7">
        <v>2.5714285714285716</v>
      </c>
      <c r="E1958">
        <v>53</v>
      </c>
      <c r="F1958">
        <v>109</v>
      </c>
      <c r="G1958" s="3">
        <f t="shared" si="120"/>
        <v>2.037426497940624</v>
      </c>
      <c r="H1958">
        <v>50</v>
      </c>
      <c r="I1958" s="7">
        <f t="shared" si="121"/>
        <v>94.33962264150944</v>
      </c>
      <c r="J1958">
        <f t="shared" si="122"/>
        <v>3</v>
      </c>
      <c r="K1958" s="7">
        <f t="shared" si="123"/>
        <v>5.660377358490566</v>
      </c>
    </row>
    <row r="1959" spans="1:11" ht="12.75">
      <c r="A1959" s="2" t="s">
        <v>391</v>
      </c>
      <c r="B1959" t="s">
        <v>392</v>
      </c>
      <c r="C1959" s="8">
        <v>5.547169811320755</v>
      </c>
      <c r="D1959" s="7">
        <v>1.5262578385844074</v>
      </c>
      <c r="E1959">
        <v>54</v>
      </c>
      <c r="F1959">
        <v>4150</v>
      </c>
      <c r="G1959" s="3">
        <f t="shared" si="120"/>
        <v>3.6180480967120925</v>
      </c>
      <c r="H1959">
        <v>53</v>
      </c>
      <c r="I1959" s="7">
        <f t="shared" si="121"/>
        <v>98.14814814814815</v>
      </c>
      <c r="J1959">
        <f t="shared" si="122"/>
        <v>1</v>
      </c>
      <c r="K1959" s="7">
        <f t="shared" si="123"/>
        <v>1.8518518518518519</v>
      </c>
    </row>
    <row r="1960" spans="1:11" ht="12.75">
      <c r="A1960" s="2" t="s">
        <v>393</v>
      </c>
      <c r="B1960" t="s">
        <v>394</v>
      </c>
      <c r="C1960" s="8">
        <v>12.676470588235293</v>
      </c>
      <c r="D1960" s="7">
        <v>3.2447681733998714</v>
      </c>
      <c r="E1960">
        <v>62</v>
      </c>
      <c r="F1960">
        <v>17</v>
      </c>
      <c r="G1960" s="3">
        <f t="shared" si="120"/>
        <v>1.2304489213782739</v>
      </c>
      <c r="H1960">
        <v>34</v>
      </c>
      <c r="I1960" s="7">
        <f t="shared" si="121"/>
        <v>54.83870967741935</v>
      </c>
      <c r="J1960">
        <f t="shared" si="122"/>
        <v>28</v>
      </c>
      <c r="K1960" s="7">
        <f t="shared" si="123"/>
        <v>45.16129032258065</v>
      </c>
    </row>
    <row r="1961" spans="1:11" ht="12.75">
      <c r="A1961" s="2" t="s">
        <v>395</v>
      </c>
      <c r="B1961" t="s">
        <v>396</v>
      </c>
      <c r="C1961" s="8">
        <v>11.951612903225806</v>
      </c>
      <c r="D1961" s="7">
        <v>2.81347704692988</v>
      </c>
      <c r="E1961">
        <v>62</v>
      </c>
      <c r="F1961">
        <v>418</v>
      </c>
      <c r="G1961" s="3">
        <f t="shared" si="120"/>
        <v>2.621176281775035</v>
      </c>
      <c r="H1961">
        <v>62</v>
      </c>
      <c r="I1961" s="7">
        <f t="shared" si="121"/>
        <v>100</v>
      </c>
      <c r="J1961">
        <f t="shared" si="122"/>
        <v>0</v>
      </c>
      <c r="K1961" s="7">
        <f t="shared" si="123"/>
        <v>0</v>
      </c>
    </row>
    <row r="1962" spans="1:11" ht="12.75">
      <c r="A1962" s="2" t="s">
        <v>397</v>
      </c>
      <c r="B1962" t="s">
        <v>398</v>
      </c>
      <c r="C1962" s="8">
        <v>9.863636363636363</v>
      </c>
      <c r="D1962" s="7">
        <v>3.2410382602383763</v>
      </c>
      <c r="E1962">
        <v>50</v>
      </c>
      <c r="F1962">
        <v>7</v>
      </c>
      <c r="G1962" s="3">
        <f t="shared" si="120"/>
        <v>0.8450980400142568</v>
      </c>
      <c r="H1962">
        <v>22</v>
      </c>
      <c r="I1962" s="7">
        <f t="shared" si="121"/>
        <v>44</v>
      </c>
      <c r="J1962">
        <f t="shared" si="122"/>
        <v>28</v>
      </c>
      <c r="K1962" s="7">
        <f t="shared" si="123"/>
        <v>56</v>
      </c>
    </row>
    <row r="1963" spans="1:11" ht="12.75">
      <c r="A1963" s="2" t="s">
        <v>399</v>
      </c>
      <c r="B1963" t="s">
        <v>399</v>
      </c>
      <c r="C1963" s="8">
        <v>14.380952380952381</v>
      </c>
      <c r="D1963" s="7">
        <v>2.2017309208027753</v>
      </c>
      <c r="E1963">
        <v>50</v>
      </c>
      <c r="F1963">
        <v>2</v>
      </c>
      <c r="G1963" s="3">
        <f t="shared" si="120"/>
        <v>0.3010299956639812</v>
      </c>
      <c r="H1963">
        <v>21</v>
      </c>
      <c r="I1963" s="7">
        <f t="shared" si="121"/>
        <v>42</v>
      </c>
      <c r="J1963">
        <f t="shared" si="122"/>
        <v>29</v>
      </c>
      <c r="K1963" s="7">
        <f t="shared" si="123"/>
        <v>58</v>
      </c>
    </row>
    <row r="1964" spans="1:11" ht="12.75">
      <c r="A1964" s="2" t="s">
        <v>400</v>
      </c>
      <c r="C1964" s="8">
        <v>12.195121951219512</v>
      </c>
      <c r="D1964" s="7">
        <v>2.6759999270844697</v>
      </c>
      <c r="E1964">
        <v>54</v>
      </c>
      <c r="F1964">
        <v>9</v>
      </c>
      <c r="G1964" s="3">
        <f t="shared" si="120"/>
        <v>0.9542425094393249</v>
      </c>
      <c r="H1964">
        <v>41</v>
      </c>
      <c r="I1964" s="7">
        <f t="shared" si="121"/>
        <v>75.92592592592592</v>
      </c>
      <c r="J1964">
        <f t="shared" si="122"/>
        <v>13</v>
      </c>
      <c r="K1964" s="7">
        <f t="shared" si="123"/>
        <v>24.074074074074073</v>
      </c>
    </row>
    <row r="1965" spans="1:11" ht="12.75">
      <c r="A1965" s="2" t="s">
        <v>401</v>
      </c>
      <c r="B1965" t="s">
        <v>401</v>
      </c>
      <c r="C1965" s="8">
        <v>6.944444444444445</v>
      </c>
      <c r="D1965" s="7">
        <v>2.3425245748226</v>
      </c>
      <c r="E1965">
        <v>54</v>
      </c>
      <c r="F1965">
        <v>4889</v>
      </c>
      <c r="G1965" s="3">
        <f t="shared" si="120"/>
        <v>3.6892200372638357</v>
      </c>
      <c r="H1965">
        <v>54</v>
      </c>
      <c r="I1965" s="7">
        <f t="shared" si="121"/>
        <v>100</v>
      </c>
      <c r="J1965">
        <f t="shared" si="122"/>
        <v>0</v>
      </c>
      <c r="K1965" s="7">
        <f t="shared" si="123"/>
        <v>0</v>
      </c>
    </row>
    <row r="1966" spans="1:11" ht="12.75">
      <c r="A1966" s="2" t="s">
        <v>402</v>
      </c>
      <c r="B1966" t="s">
        <v>403</v>
      </c>
      <c r="C1966" s="8">
        <v>14.2</v>
      </c>
      <c r="D1966" s="7">
        <v>1.8524521444205817</v>
      </c>
      <c r="E1966">
        <v>57</v>
      </c>
      <c r="F1966">
        <v>21</v>
      </c>
      <c r="G1966" s="3">
        <f t="shared" si="120"/>
        <v>1.3222192947339193</v>
      </c>
      <c r="H1966">
        <v>20</v>
      </c>
      <c r="I1966" s="7">
        <f t="shared" si="121"/>
        <v>35.08771929824562</v>
      </c>
      <c r="J1966">
        <f t="shared" si="122"/>
        <v>37</v>
      </c>
      <c r="K1966" s="7">
        <f t="shared" si="123"/>
        <v>64.91228070175438</v>
      </c>
    </row>
    <row r="1967" spans="1:11" ht="12.75">
      <c r="A1967" s="2" t="s">
        <v>404</v>
      </c>
      <c r="B1967" t="s">
        <v>2972</v>
      </c>
      <c r="C1967" s="8">
        <v>6.16</v>
      </c>
      <c r="D1967" s="7">
        <v>2.2799928392297146</v>
      </c>
      <c r="E1967">
        <v>50</v>
      </c>
      <c r="F1967">
        <v>229</v>
      </c>
      <c r="G1967" s="3">
        <f t="shared" si="120"/>
        <v>2.359835482339888</v>
      </c>
      <c r="H1967">
        <v>50</v>
      </c>
      <c r="I1967" s="7">
        <f t="shared" si="121"/>
        <v>100</v>
      </c>
      <c r="J1967">
        <f t="shared" si="122"/>
        <v>0</v>
      </c>
      <c r="K1967" s="7">
        <f t="shared" si="123"/>
        <v>0</v>
      </c>
    </row>
    <row r="1968" spans="1:11" ht="12.75">
      <c r="A1968" s="2" t="s">
        <v>405</v>
      </c>
      <c r="B1968" t="s">
        <v>406</v>
      </c>
      <c r="C1968" s="8">
        <v>10.107142857142858</v>
      </c>
      <c r="D1968" s="7">
        <v>2.939873661036669</v>
      </c>
      <c r="E1968">
        <v>56</v>
      </c>
      <c r="F1968">
        <v>106</v>
      </c>
      <c r="G1968" s="3">
        <f t="shared" si="120"/>
        <v>2.0253058652647704</v>
      </c>
      <c r="H1968">
        <v>56</v>
      </c>
      <c r="I1968" s="7">
        <f t="shared" si="121"/>
        <v>100</v>
      </c>
      <c r="J1968">
        <f t="shared" si="122"/>
        <v>0</v>
      </c>
      <c r="K1968" s="7">
        <f t="shared" si="123"/>
        <v>0</v>
      </c>
    </row>
    <row r="1969" spans="1:11" ht="12.75">
      <c r="A1969" s="2" t="s">
        <v>407</v>
      </c>
      <c r="B1969" t="s">
        <v>408</v>
      </c>
      <c r="C1969" s="8">
        <v>5.017543859649122</v>
      </c>
      <c r="D1969" s="7">
        <v>1.7371079009805703</v>
      </c>
      <c r="E1969">
        <v>57</v>
      </c>
      <c r="F1969">
        <v>768</v>
      </c>
      <c r="G1969" s="3">
        <f t="shared" si="120"/>
        <v>2.885361220031512</v>
      </c>
      <c r="H1969">
        <v>57</v>
      </c>
      <c r="I1969" s="7">
        <f t="shared" si="121"/>
        <v>100</v>
      </c>
      <c r="J1969">
        <f t="shared" si="122"/>
        <v>0</v>
      </c>
      <c r="K1969" s="7">
        <f t="shared" si="123"/>
        <v>0</v>
      </c>
    </row>
    <row r="1970" spans="1:11" ht="12.75">
      <c r="A1970" s="2" t="s">
        <v>409</v>
      </c>
      <c r="B1970" t="s">
        <v>410</v>
      </c>
      <c r="C1970" s="8">
        <v>12.368421052631579</v>
      </c>
      <c r="D1970" s="7">
        <v>1.9514790997322329</v>
      </c>
      <c r="E1970">
        <v>57</v>
      </c>
      <c r="F1970">
        <v>183</v>
      </c>
      <c r="G1970" s="3">
        <f t="shared" si="120"/>
        <v>2.2624510897304293</v>
      </c>
      <c r="H1970">
        <v>57</v>
      </c>
      <c r="I1970" s="7">
        <f t="shared" si="121"/>
        <v>100</v>
      </c>
      <c r="J1970">
        <f t="shared" si="122"/>
        <v>0</v>
      </c>
      <c r="K1970" s="7">
        <f t="shared" si="123"/>
        <v>0</v>
      </c>
    </row>
    <row r="1971" spans="1:11" ht="12.75">
      <c r="A1971" s="2" t="s">
        <v>411</v>
      </c>
      <c r="C1971" s="8">
        <v>9.565217391304348</v>
      </c>
      <c r="D1971" s="7">
        <v>2.535544420286574</v>
      </c>
      <c r="E1971">
        <v>50</v>
      </c>
      <c r="F1971">
        <v>7</v>
      </c>
      <c r="G1971" s="3">
        <f t="shared" si="120"/>
        <v>0.8450980400142568</v>
      </c>
      <c r="H1971">
        <v>46</v>
      </c>
      <c r="I1971" s="7">
        <f t="shared" si="121"/>
        <v>92</v>
      </c>
      <c r="J1971">
        <f t="shared" si="122"/>
        <v>4</v>
      </c>
      <c r="K1971" s="7">
        <f t="shared" si="123"/>
        <v>8</v>
      </c>
    </row>
    <row r="1972" spans="1:11" ht="12.75">
      <c r="A1972" s="2" t="s">
        <v>412</v>
      </c>
      <c r="B1972" t="s">
        <v>413</v>
      </c>
      <c r="C1972" s="8">
        <v>7.74</v>
      </c>
      <c r="D1972" s="7">
        <v>2.561966719024225</v>
      </c>
      <c r="E1972">
        <v>50</v>
      </c>
      <c r="F1972">
        <v>49</v>
      </c>
      <c r="G1972" s="3">
        <f t="shared" si="120"/>
        <v>1.6901960800285136</v>
      </c>
      <c r="H1972">
        <v>50</v>
      </c>
      <c r="I1972" s="7">
        <f t="shared" si="121"/>
        <v>100</v>
      </c>
      <c r="J1972">
        <f t="shared" si="122"/>
        <v>0</v>
      </c>
      <c r="K1972" s="7">
        <f t="shared" si="123"/>
        <v>0</v>
      </c>
    </row>
    <row r="1973" spans="1:11" ht="12.75">
      <c r="A1973" s="2" t="s">
        <v>414</v>
      </c>
      <c r="B1973" t="s">
        <v>1965</v>
      </c>
      <c r="C1973" s="8">
        <v>6.833333333333333</v>
      </c>
      <c r="D1973" s="7">
        <v>2.107936485384485</v>
      </c>
      <c r="E1973">
        <v>54</v>
      </c>
      <c r="F1973">
        <v>939</v>
      </c>
      <c r="G1973" s="3">
        <f t="shared" si="120"/>
        <v>2.972665592266111</v>
      </c>
      <c r="H1973">
        <v>54</v>
      </c>
      <c r="I1973" s="7">
        <f t="shared" si="121"/>
        <v>100</v>
      </c>
      <c r="J1973">
        <f t="shared" si="122"/>
        <v>0</v>
      </c>
      <c r="K1973" s="7">
        <f t="shared" si="123"/>
        <v>0</v>
      </c>
    </row>
    <row r="1974" spans="1:11" ht="12.75">
      <c r="A1974" s="2" t="s">
        <v>415</v>
      </c>
      <c r="B1974" t="s">
        <v>416</v>
      </c>
      <c r="C1974" s="8">
        <v>6.9411764705882355</v>
      </c>
      <c r="D1974" s="7">
        <v>1.9535789178416358</v>
      </c>
      <c r="E1974">
        <v>53</v>
      </c>
      <c r="F1974">
        <v>613</v>
      </c>
      <c r="G1974" s="3">
        <f t="shared" si="120"/>
        <v>2.787460474518415</v>
      </c>
      <c r="H1974">
        <v>51</v>
      </c>
      <c r="I1974" s="7">
        <f t="shared" si="121"/>
        <v>96.22641509433963</v>
      </c>
      <c r="J1974">
        <f t="shared" si="122"/>
        <v>2</v>
      </c>
      <c r="K1974" s="7">
        <f t="shared" si="123"/>
        <v>3.7735849056603774</v>
      </c>
    </row>
    <row r="1975" spans="1:11" ht="12.75">
      <c r="A1975" s="2" t="s">
        <v>417</v>
      </c>
      <c r="C1975" s="8">
        <v>13.021739130434783</v>
      </c>
      <c r="D1975" s="7">
        <v>2.8866676707833707</v>
      </c>
      <c r="E1975">
        <v>54</v>
      </c>
      <c r="F1975">
        <v>2</v>
      </c>
      <c r="G1975" s="3">
        <f t="shared" si="120"/>
        <v>0.3010299956639812</v>
      </c>
      <c r="H1975">
        <v>46</v>
      </c>
      <c r="I1975" s="7">
        <f t="shared" si="121"/>
        <v>85.18518518518519</v>
      </c>
      <c r="J1975">
        <f t="shared" si="122"/>
        <v>8</v>
      </c>
      <c r="K1975" s="7">
        <f t="shared" si="123"/>
        <v>14.814814814814815</v>
      </c>
    </row>
    <row r="1976" spans="1:11" ht="12.75">
      <c r="A1976" s="2" t="s">
        <v>418</v>
      </c>
      <c r="B1976" t="s">
        <v>418</v>
      </c>
      <c r="C1976" s="8">
        <v>14</v>
      </c>
      <c r="D1976" s="7">
        <v>1.9390719429665315</v>
      </c>
      <c r="E1976">
        <v>54</v>
      </c>
      <c r="F1976">
        <v>7</v>
      </c>
      <c r="G1976" s="3">
        <f t="shared" si="120"/>
        <v>0.8450980400142568</v>
      </c>
      <c r="H1976">
        <v>26</v>
      </c>
      <c r="I1976" s="7">
        <f t="shared" si="121"/>
        <v>48.148148148148145</v>
      </c>
      <c r="J1976">
        <f t="shared" si="122"/>
        <v>28</v>
      </c>
      <c r="K1976" s="7">
        <f t="shared" si="123"/>
        <v>51.851851851851855</v>
      </c>
    </row>
    <row r="1977" spans="1:11" ht="12.75">
      <c r="A1977" s="2" t="s">
        <v>419</v>
      </c>
      <c r="B1977" t="s">
        <v>3164</v>
      </c>
      <c r="C1977" s="8">
        <v>11.294117647058824</v>
      </c>
      <c r="D1977" s="7">
        <v>3.2164558500458416</v>
      </c>
      <c r="E1977">
        <v>50</v>
      </c>
      <c r="F1977">
        <v>2</v>
      </c>
      <c r="G1977" s="3">
        <f t="shared" si="120"/>
        <v>0.3010299956639812</v>
      </c>
      <c r="H1977">
        <v>17</v>
      </c>
      <c r="I1977" s="7">
        <f t="shared" si="121"/>
        <v>34</v>
      </c>
      <c r="J1977">
        <f t="shared" si="122"/>
        <v>33</v>
      </c>
      <c r="K1977" s="7">
        <f t="shared" si="123"/>
        <v>66</v>
      </c>
    </row>
    <row r="1978" spans="1:11" ht="12.75">
      <c r="A1978" s="2" t="s">
        <v>420</v>
      </c>
      <c r="B1978" t="s">
        <v>421</v>
      </c>
      <c r="C1978" s="8">
        <v>7.471698113207547</v>
      </c>
      <c r="D1978" s="7">
        <v>2.4620486590275683</v>
      </c>
      <c r="E1978">
        <v>53</v>
      </c>
      <c r="F1978">
        <v>187</v>
      </c>
      <c r="G1978" s="3">
        <f t="shared" si="120"/>
        <v>2.271841606536499</v>
      </c>
      <c r="H1978">
        <v>53</v>
      </c>
      <c r="I1978" s="7">
        <f t="shared" si="121"/>
        <v>100</v>
      </c>
      <c r="J1978">
        <f t="shared" si="122"/>
        <v>0</v>
      </c>
      <c r="K1978" s="7">
        <f t="shared" si="123"/>
        <v>0</v>
      </c>
    </row>
    <row r="1979" spans="1:11" ht="12.75">
      <c r="A1979" s="2" t="s">
        <v>422</v>
      </c>
      <c r="B1979" t="s">
        <v>4328</v>
      </c>
      <c r="C1979" s="8">
        <v>6.76</v>
      </c>
      <c r="D1979" s="7">
        <v>2.575869181619347</v>
      </c>
      <c r="E1979">
        <v>50</v>
      </c>
      <c r="F1979">
        <v>244</v>
      </c>
      <c r="G1979" s="3">
        <f t="shared" si="120"/>
        <v>2.387389826338729</v>
      </c>
      <c r="H1979">
        <v>50</v>
      </c>
      <c r="I1979" s="7">
        <f t="shared" si="121"/>
        <v>100</v>
      </c>
      <c r="J1979">
        <f t="shared" si="122"/>
        <v>0</v>
      </c>
      <c r="K1979" s="7">
        <f t="shared" si="123"/>
        <v>0</v>
      </c>
    </row>
    <row r="1980" spans="1:11" ht="12.75">
      <c r="A1980" s="2" t="s">
        <v>142</v>
      </c>
      <c r="B1980" t="s">
        <v>142</v>
      </c>
      <c r="C1980" s="8">
        <v>5.66</v>
      </c>
      <c r="D1980" s="7">
        <v>1.847336748193055</v>
      </c>
      <c r="E1980">
        <v>50</v>
      </c>
      <c r="F1980">
        <v>1424</v>
      </c>
      <c r="G1980" s="3">
        <f t="shared" si="120"/>
        <v>3.1535099893008374</v>
      </c>
      <c r="H1980">
        <v>50</v>
      </c>
      <c r="I1980" s="7">
        <f t="shared" si="121"/>
        <v>100</v>
      </c>
      <c r="J1980">
        <f t="shared" si="122"/>
        <v>0</v>
      </c>
      <c r="K1980" s="7">
        <f t="shared" si="123"/>
        <v>0</v>
      </c>
    </row>
    <row r="1981" spans="1:11" ht="12.75">
      <c r="A1981" s="2" t="s">
        <v>423</v>
      </c>
      <c r="B1981" t="s">
        <v>424</v>
      </c>
      <c r="C1981" s="8">
        <v>6.6415094339622645</v>
      </c>
      <c r="D1981" s="7">
        <v>1.5700850004261335</v>
      </c>
      <c r="E1981">
        <v>53</v>
      </c>
      <c r="F1981">
        <v>112</v>
      </c>
      <c r="G1981" s="3">
        <f t="shared" si="120"/>
        <v>2.0492180226701815</v>
      </c>
      <c r="H1981">
        <v>53</v>
      </c>
      <c r="I1981" s="7">
        <f t="shared" si="121"/>
        <v>100</v>
      </c>
      <c r="J1981">
        <f t="shared" si="122"/>
        <v>0</v>
      </c>
      <c r="K1981" s="7">
        <f t="shared" si="123"/>
        <v>0</v>
      </c>
    </row>
    <row r="1982" spans="1:11" ht="12.75">
      <c r="A1982" s="2" t="s">
        <v>425</v>
      </c>
      <c r="B1982" t="s">
        <v>425</v>
      </c>
      <c r="C1982" s="8">
        <v>12.552631578947368</v>
      </c>
      <c r="D1982" s="7">
        <v>2.4571722752642238</v>
      </c>
      <c r="E1982">
        <v>50</v>
      </c>
      <c r="F1982">
        <v>283</v>
      </c>
      <c r="G1982" s="3">
        <f t="shared" si="120"/>
        <v>2.45178643552429</v>
      </c>
      <c r="H1982">
        <v>38</v>
      </c>
      <c r="I1982" s="7">
        <f t="shared" si="121"/>
        <v>76</v>
      </c>
      <c r="J1982">
        <f t="shared" si="122"/>
        <v>12</v>
      </c>
      <c r="K1982" s="7">
        <f t="shared" si="123"/>
        <v>24</v>
      </c>
    </row>
    <row r="1983" spans="1:11" ht="12.75">
      <c r="A1983" s="2" t="s">
        <v>426</v>
      </c>
      <c r="B1983" t="s">
        <v>427</v>
      </c>
      <c r="C1983" s="8">
        <v>8.589285714285714</v>
      </c>
      <c r="D1983" s="7">
        <v>2.2220120752006873</v>
      </c>
      <c r="E1983">
        <v>56</v>
      </c>
      <c r="F1983">
        <v>933</v>
      </c>
      <c r="G1983" s="3">
        <f t="shared" si="120"/>
        <v>2.9698816437465</v>
      </c>
      <c r="H1983">
        <v>56</v>
      </c>
      <c r="I1983" s="7">
        <f t="shared" si="121"/>
        <v>100</v>
      </c>
      <c r="J1983">
        <f t="shared" si="122"/>
        <v>0</v>
      </c>
      <c r="K1983" s="7">
        <f t="shared" si="123"/>
        <v>0</v>
      </c>
    </row>
    <row r="1984" spans="1:11" ht="12.75">
      <c r="A1984" s="2" t="s">
        <v>428</v>
      </c>
      <c r="B1984" t="s">
        <v>429</v>
      </c>
      <c r="C1984" s="8">
        <v>5.82</v>
      </c>
      <c r="D1984" s="7">
        <v>1.7576654275208474</v>
      </c>
      <c r="E1984">
        <v>50</v>
      </c>
      <c r="F1984">
        <v>141</v>
      </c>
      <c r="G1984" s="3">
        <f t="shared" si="120"/>
        <v>2.1492191126553797</v>
      </c>
      <c r="H1984">
        <v>50</v>
      </c>
      <c r="I1984" s="7">
        <f t="shared" si="121"/>
        <v>100</v>
      </c>
      <c r="J1984">
        <f t="shared" si="122"/>
        <v>0</v>
      </c>
      <c r="K1984" s="7">
        <f t="shared" si="123"/>
        <v>0</v>
      </c>
    </row>
    <row r="1985" spans="1:11" ht="12.75">
      <c r="A1985" s="2" t="s">
        <v>430</v>
      </c>
      <c r="B1985" t="s">
        <v>425</v>
      </c>
      <c r="C1985" s="8">
        <v>13.863636363636363</v>
      </c>
      <c r="D1985" s="7">
        <v>1.7062253878065958</v>
      </c>
      <c r="E1985">
        <v>54</v>
      </c>
      <c r="F1985">
        <v>32</v>
      </c>
      <c r="G1985" s="3">
        <f t="shared" si="120"/>
        <v>1.505149978319906</v>
      </c>
      <c r="H1985">
        <v>44</v>
      </c>
      <c r="I1985" s="7">
        <f t="shared" si="121"/>
        <v>81.48148148148148</v>
      </c>
      <c r="J1985">
        <f t="shared" si="122"/>
        <v>10</v>
      </c>
      <c r="K1985" s="7">
        <f t="shared" si="123"/>
        <v>18.51851851851852</v>
      </c>
    </row>
    <row r="1986" spans="1:11" ht="12.75">
      <c r="A1986" s="2" t="s">
        <v>431</v>
      </c>
      <c r="B1986" t="s">
        <v>432</v>
      </c>
      <c r="C1986" s="8">
        <v>11.5</v>
      </c>
      <c r="D1986" s="7">
        <v>2.4764194033371023</v>
      </c>
      <c r="E1986">
        <v>54</v>
      </c>
      <c r="F1986">
        <v>15</v>
      </c>
      <c r="G1986" s="3">
        <f aca="true" t="shared" si="124" ref="G1986:G2049">LOG(F$1:F$65536)</f>
        <v>1.1760912590556813</v>
      </c>
      <c r="H1986">
        <v>50</v>
      </c>
      <c r="I1986" s="7">
        <f aca="true" t="shared" si="125" ref="I1986:I2049">(100*H1986/E1986)</f>
        <v>92.5925925925926</v>
      </c>
      <c r="J1986">
        <f aca="true" t="shared" si="126" ref="J1986:J2049">(E1986-H1986)</f>
        <v>4</v>
      </c>
      <c r="K1986" s="7">
        <f aca="true" t="shared" si="127" ref="K1986:K2049">(100*J1986/E1986)</f>
        <v>7.407407407407407</v>
      </c>
    </row>
    <row r="1987" spans="1:11" ht="12.75">
      <c r="A1987" s="2" t="s">
        <v>433</v>
      </c>
      <c r="B1987" t="s">
        <v>433</v>
      </c>
      <c r="C1987" s="8">
        <v>7.796296296296297</v>
      </c>
      <c r="D1987" s="7">
        <v>1.6753442859871504</v>
      </c>
      <c r="E1987">
        <v>54</v>
      </c>
      <c r="F1987">
        <v>256</v>
      </c>
      <c r="G1987" s="3">
        <f t="shared" si="124"/>
        <v>2.4082399653118496</v>
      </c>
      <c r="H1987">
        <v>54</v>
      </c>
      <c r="I1987" s="7">
        <f t="shared" si="125"/>
        <v>100</v>
      </c>
      <c r="J1987">
        <f t="shared" si="126"/>
        <v>0</v>
      </c>
      <c r="K1987" s="7">
        <f t="shared" si="127"/>
        <v>0</v>
      </c>
    </row>
    <row r="1988" spans="1:11" ht="12.75">
      <c r="A1988" s="2" t="s">
        <v>3625</v>
      </c>
      <c r="B1988" t="s">
        <v>3625</v>
      </c>
      <c r="C1988" s="8">
        <v>10.481481481481481</v>
      </c>
      <c r="D1988" s="7">
        <v>2.385021978782007</v>
      </c>
      <c r="E1988">
        <v>54</v>
      </c>
      <c r="F1988">
        <v>66</v>
      </c>
      <c r="G1988" s="3">
        <f t="shared" si="124"/>
        <v>1.8195439355418688</v>
      </c>
      <c r="H1988">
        <v>54</v>
      </c>
      <c r="I1988" s="7">
        <f t="shared" si="125"/>
        <v>100</v>
      </c>
      <c r="J1988">
        <f t="shared" si="126"/>
        <v>0</v>
      </c>
      <c r="K1988" s="7">
        <f t="shared" si="127"/>
        <v>0</v>
      </c>
    </row>
    <row r="1989" spans="1:11" ht="12.75">
      <c r="A1989" s="2" t="s">
        <v>434</v>
      </c>
      <c r="B1989" t="s">
        <v>434</v>
      </c>
      <c r="C1989" s="8">
        <v>10.962962962962964</v>
      </c>
      <c r="D1989" s="7">
        <v>2.456896054988382</v>
      </c>
      <c r="E1989">
        <v>54</v>
      </c>
      <c r="F1989">
        <v>15</v>
      </c>
      <c r="G1989" s="3">
        <f t="shared" si="124"/>
        <v>1.1760912590556813</v>
      </c>
      <c r="H1989">
        <v>54</v>
      </c>
      <c r="I1989" s="7">
        <f t="shared" si="125"/>
        <v>100</v>
      </c>
      <c r="J1989">
        <f t="shared" si="126"/>
        <v>0</v>
      </c>
      <c r="K1989" s="7">
        <f t="shared" si="127"/>
        <v>0</v>
      </c>
    </row>
    <row r="1990" spans="1:11" ht="12.75">
      <c r="A1990" s="2" t="s">
        <v>435</v>
      </c>
      <c r="B1990" t="s">
        <v>436</v>
      </c>
      <c r="C1990" s="8">
        <v>8.959183673469388</v>
      </c>
      <c r="D1990" s="7">
        <v>3.3970525439555033</v>
      </c>
      <c r="E1990">
        <v>50</v>
      </c>
      <c r="F1990">
        <v>60</v>
      </c>
      <c r="G1990" s="3">
        <f t="shared" si="124"/>
        <v>1.7781512503836436</v>
      </c>
      <c r="H1990">
        <v>49</v>
      </c>
      <c r="I1990" s="7">
        <f t="shared" si="125"/>
        <v>98</v>
      </c>
      <c r="J1990">
        <f t="shared" si="126"/>
        <v>1</v>
      </c>
      <c r="K1990" s="7">
        <f t="shared" si="127"/>
        <v>2</v>
      </c>
    </row>
    <row r="1991" spans="1:11" ht="12.75">
      <c r="A1991" s="2" t="s">
        <v>437</v>
      </c>
      <c r="B1991" t="s">
        <v>438</v>
      </c>
      <c r="C1991" s="8">
        <v>9.461538461538462</v>
      </c>
      <c r="D1991" s="7">
        <v>4.13018904391331</v>
      </c>
      <c r="E1991">
        <v>54</v>
      </c>
      <c r="F1991">
        <v>14</v>
      </c>
      <c r="G1991" s="3">
        <f t="shared" si="124"/>
        <v>1.146128035678238</v>
      </c>
      <c r="H1991">
        <v>26</v>
      </c>
      <c r="I1991" s="7">
        <f t="shared" si="125"/>
        <v>48.148148148148145</v>
      </c>
      <c r="J1991">
        <f t="shared" si="126"/>
        <v>28</v>
      </c>
      <c r="K1991" s="7">
        <f t="shared" si="127"/>
        <v>51.851851851851855</v>
      </c>
    </row>
    <row r="1992" spans="1:11" ht="12.75">
      <c r="A1992" s="2" t="s">
        <v>439</v>
      </c>
      <c r="B1992" t="s">
        <v>440</v>
      </c>
      <c r="C1992" s="8">
        <v>10.043478260869565</v>
      </c>
      <c r="D1992" s="7">
        <v>3.5480886130879132</v>
      </c>
      <c r="E1992">
        <v>53</v>
      </c>
      <c r="F1992">
        <v>17</v>
      </c>
      <c r="G1992" s="3">
        <f t="shared" si="124"/>
        <v>1.2304489213782739</v>
      </c>
      <c r="H1992">
        <v>23</v>
      </c>
      <c r="I1992" s="7">
        <f t="shared" si="125"/>
        <v>43.39622641509434</v>
      </c>
      <c r="J1992">
        <f t="shared" si="126"/>
        <v>30</v>
      </c>
      <c r="K1992" s="7">
        <f t="shared" si="127"/>
        <v>56.60377358490566</v>
      </c>
    </row>
    <row r="1993" spans="1:11" ht="12.75">
      <c r="A1993" s="2" t="s">
        <v>441</v>
      </c>
      <c r="B1993" t="s">
        <v>442</v>
      </c>
      <c r="C1993" s="8">
        <v>9.81132075471698</v>
      </c>
      <c r="D1993" s="7">
        <v>2.624269889479774</v>
      </c>
      <c r="E1993">
        <v>53</v>
      </c>
      <c r="F1993">
        <v>384</v>
      </c>
      <c r="G1993" s="3">
        <f t="shared" si="124"/>
        <v>2.584331224367531</v>
      </c>
      <c r="H1993">
        <v>53</v>
      </c>
      <c r="I1993" s="7">
        <f t="shared" si="125"/>
        <v>100</v>
      </c>
      <c r="J1993">
        <f t="shared" si="126"/>
        <v>0</v>
      </c>
      <c r="K1993" s="7">
        <f t="shared" si="127"/>
        <v>0</v>
      </c>
    </row>
    <row r="1994" spans="1:11" ht="12.75">
      <c r="A1994" s="2" t="s">
        <v>443</v>
      </c>
      <c r="B1994" t="s">
        <v>444</v>
      </c>
      <c r="C1994" s="8">
        <v>6.2407407407407405</v>
      </c>
      <c r="D1994" s="7">
        <v>2.036786084535618</v>
      </c>
      <c r="E1994">
        <v>54</v>
      </c>
      <c r="F1994">
        <v>725</v>
      </c>
      <c r="G1994" s="3">
        <f t="shared" si="124"/>
        <v>2.8603380065709936</v>
      </c>
      <c r="H1994">
        <v>54</v>
      </c>
      <c r="I1994" s="7">
        <f t="shared" si="125"/>
        <v>100</v>
      </c>
      <c r="J1994">
        <f t="shared" si="126"/>
        <v>0</v>
      </c>
      <c r="K1994" s="7">
        <f t="shared" si="127"/>
        <v>0</v>
      </c>
    </row>
    <row r="1995" spans="1:11" ht="12.75">
      <c r="A1995" s="2" t="s">
        <v>445</v>
      </c>
      <c r="B1995" t="s">
        <v>446</v>
      </c>
      <c r="C1995" s="8">
        <v>7.68</v>
      </c>
      <c r="D1995" s="7">
        <v>1.899946293548149</v>
      </c>
      <c r="E1995">
        <v>50</v>
      </c>
      <c r="F1995">
        <v>480</v>
      </c>
      <c r="G1995" s="3">
        <f t="shared" si="124"/>
        <v>2.681241237375587</v>
      </c>
      <c r="H1995">
        <v>50</v>
      </c>
      <c r="I1995" s="7">
        <f t="shared" si="125"/>
        <v>100</v>
      </c>
      <c r="J1995">
        <f t="shared" si="126"/>
        <v>0</v>
      </c>
      <c r="K1995" s="7">
        <f t="shared" si="127"/>
        <v>0</v>
      </c>
    </row>
    <row r="1996" spans="1:11" ht="12.75">
      <c r="A1996" s="2" t="s">
        <v>447</v>
      </c>
      <c r="B1996" t="s">
        <v>448</v>
      </c>
      <c r="C1996" s="8">
        <v>10.781818181818181</v>
      </c>
      <c r="D1996" s="7">
        <v>2.462240090370201</v>
      </c>
      <c r="E1996">
        <v>56</v>
      </c>
      <c r="F1996">
        <v>346</v>
      </c>
      <c r="G1996" s="3">
        <f t="shared" si="124"/>
        <v>2.5390760987927767</v>
      </c>
      <c r="H1996">
        <v>55</v>
      </c>
      <c r="I1996" s="7">
        <f t="shared" si="125"/>
        <v>98.21428571428571</v>
      </c>
      <c r="J1996">
        <f t="shared" si="126"/>
        <v>1</v>
      </c>
      <c r="K1996" s="7">
        <f t="shared" si="127"/>
        <v>1.7857142857142858</v>
      </c>
    </row>
    <row r="1997" spans="1:11" ht="12.75">
      <c r="A1997" s="2" t="s">
        <v>449</v>
      </c>
      <c r="B1997" t="s">
        <v>450</v>
      </c>
      <c r="C1997" s="8">
        <v>8.074074074074074</v>
      </c>
      <c r="D1997" s="7">
        <v>2.0818338419174824</v>
      </c>
      <c r="E1997">
        <v>54</v>
      </c>
      <c r="F1997">
        <v>82</v>
      </c>
      <c r="G1997" s="3">
        <f t="shared" si="124"/>
        <v>1.9138138523837167</v>
      </c>
      <c r="H1997">
        <v>54</v>
      </c>
      <c r="I1997" s="7">
        <f t="shared" si="125"/>
        <v>100</v>
      </c>
      <c r="J1997">
        <f t="shared" si="126"/>
        <v>0</v>
      </c>
      <c r="K1997" s="7">
        <f t="shared" si="127"/>
        <v>0</v>
      </c>
    </row>
    <row r="1998" spans="1:11" ht="12.75">
      <c r="A1998" s="2" t="s">
        <v>451</v>
      </c>
      <c r="B1998" t="s">
        <v>452</v>
      </c>
      <c r="C1998" s="8">
        <v>7.444444444444445</v>
      </c>
      <c r="D1998" s="7">
        <v>2.654058242999333</v>
      </c>
      <c r="E1998">
        <v>54</v>
      </c>
      <c r="F1998">
        <v>146</v>
      </c>
      <c r="G1998" s="3">
        <f t="shared" si="124"/>
        <v>2.164352855784437</v>
      </c>
      <c r="H1998">
        <v>54</v>
      </c>
      <c r="I1998" s="7">
        <f t="shared" si="125"/>
        <v>100</v>
      </c>
      <c r="J1998">
        <f t="shared" si="126"/>
        <v>0</v>
      </c>
      <c r="K1998" s="7">
        <f t="shared" si="127"/>
        <v>0</v>
      </c>
    </row>
    <row r="1999" spans="1:11" ht="12.75">
      <c r="A1999" s="2" t="s">
        <v>453</v>
      </c>
      <c r="B1999" t="s">
        <v>454</v>
      </c>
      <c r="C1999" s="8">
        <v>9.403225806451612</v>
      </c>
      <c r="D1999" s="7">
        <v>2.8598961199714967</v>
      </c>
      <c r="E1999">
        <v>62</v>
      </c>
      <c r="F1999">
        <v>111</v>
      </c>
      <c r="G1999" s="3">
        <f t="shared" si="124"/>
        <v>2.0453229787866576</v>
      </c>
      <c r="H1999">
        <v>62</v>
      </c>
      <c r="I1999" s="7">
        <f t="shared" si="125"/>
        <v>100</v>
      </c>
      <c r="J1999">
        <f t="shared" si="126"/>
        <v>0</v>
      </c>
      <c r="K1999" s="7">
        <f t="shared" si="127"/>
        <v>0</v>
      </c>
    </row>
    <row r="2000" spans="1:11" ht="12.75">
      <c r="A2000" s="2" t="s">
        <v>455</v>
      </c>
      <c r="B2000" t="s">
        <v>456</v>
      </c>
      <c r="C2000" s="8">
        <v>7.185185185185185</v>
      </c>
      <c r="D2000" s="7">
        <v>2.4730553562846262</v>
      </c>
      <c r="E2000">
        <v>54</v>
      </c>
      <c r="F2000">
        <v>75</v>
      </c>
      <c r="G2000" s="3">
        <f t="shared" si="124"/>
        <v>1.8750612633917</v>
      </c>
      <c r="H2000">
        <v>54</v>
      </c>
      <c r="I2000" s="7">
        <f t="shared" si="125"/>
        <v>100</v>
      </c>
      <c r="J2000">
        <f t="shared" si="126"/>
        <v>0</v>
      </c>
      <c r="K2000" s="7">
        <f t="shared" si="127"/>
        <v>0</v>
      </c>
    </row>
    <row r="2001" spans="1:11" ht="12.75">
      <c r="A2001" s="2" t="s">
        <v>457</v>
      </c>
      <c r="B2001" t="s">
        <v>458</v>
      </c>
      <c r="C2001" s="8">
        <v>5.944444444444445</v>
      </c>
      <c r="D2001" s="7">
        <v>1.936897603654882</v>
      </c>
      <c r="E2001">
        <v>54</v>
      </c>
      <c r="F2001">
        <v>43</v>
      </c>
      <c r="G2001" s="3">
        <f t="shared" si="124"/>
        <v>1.6334684555795864</v>
      </c>
      <c r="H2001">
        <v>54</v>
      </c>
      <c r="I2001" s="7">
        <f t="shared" si="125"/>
        <v>100</v>
      </c>
      <c r="J2001">
        <f t="shared" si="126"/>
        <v>0</v>
      </c>
      <c r="K2001" s="7">
        <f t="shared" si="127"/>
        <v>0</v>
      </c>
    </row>
    <row r="2002" spans="1:11" ht="12.75">
      <c r="A2002" s="2" t="s">
        <v>459</v>
      </c>
      <c r="B2002" t="s">
        <v>460</v>
      </c>
      <c r="C2002" s="8">
        <v>10.38888888888889</v>
      </c>
      <c r="D2002" s="7">
        <v>2.3505653006679896</v>
      </c>
      <c r="E2002">
        <v>54</v>
      </c>
      <c r="F2002">
        <v>3529</v>
      </c>
      <c r="G2002" s="3">
        <f t="shared" si="124"/>
        <v>3.5476516583599693</v>
      </c>
      <c r="H2002">
        <v>54</v>
      </c>
      <c r="I2002" s="7">
        <f t="shared" si="125"/>
        <v>100</v>
      </c>
      <c r="J2002">
        <f t="shared" si="126"/>
        <v>0</v>
      </c>
      <c r="K2002" s="7">
        <f t="shared" si="127"/>
        <v>0</v>
      </c>
    </row>
    <row r="2003" spans="1:11" ht="12.75">
      <c r="A2003" s="2" t="s">
        <v>461</v>
      </c>
      <c r="C2003" s="8">
        <v>12.823529411764707</v>
      </c>
      <c r="D2003" s="7">
        <v>3.762234942784127</v>
      </c>
      <c r="E2003">
        <v>54</v>
      </c>
      <c r="F2003">
        <v>85</v>
      </c>
      <c r="G2003" s="3">
        <f t="shared" si="124"/>
        <v>1.9294189257142926</v>
      </c>
      <c r="H2003">
        <v>17</v>
      </c>
      <c r="I2003" s="7">
        <f t="shared" si="125"/>
        <v>31.48148148148148</v>
      </c>
      <c r="J2003">
        <f t="shared" si="126"/>
        <v>37</v>
      </c>
      <c r="K2003" s="7">
        <f t="shared" si="127"/>
        <v>68.51851851851852</v>
      </c>
    </row>
    <row r="2004" spans="1:11" ht="12.75">
      <c r="A2004" s="2" t="s">
        <v>462</v>
      </c>
      <c r="B2004" t="s">
        <v>463</v>
      </c>
      <c r="C2004" s="8">
        <v>8.96774193548387</v>
      </c>
      <c r="D2004" s="7">
        <v>2.1876534470619644</v>
      </c>
      <c r="E2004">
        <v>62</v>
      </c>
      <c r="F2004">
        <v>523</v>
      </c>
      <c r="G2004" s="3">
        <f t="shared" si="124"/>
        <v>2.718501688867274</v>
      </c>
      <c r="H2004">
        <v>62</v>
      </c>
      <c r="I2004" s="7">
        <f t="shared" si="125"/>
        <v>100</v>
      </c>
      <c r="J2004">
        <f t="shared" si="126"/>
        <v>0</v>
      </c>
      <c r="K2004" s="7">
        <f t="shared" si="127"/>
        <v>0</v>
      </c>
    </row>
    <row r="2005" spans="1:11" ht="12.75">
      <c r="A2005" s="2" t="s">
        <v>464</v>
      </c>
      <c r="B2005" t="s">
        <v>465</v>
      </c>
      <c r="C2005" s="8">
        <v>5.58</v>
      </c>
      <c r="D2005" s="7">
        <v>1.9804143042117557</v>
      </c>
      <c r="E2005">
        <v>50</v>
      </c>
      <c r="F2005">
        <v>799</v>
      </c>
      <c r="G2005" s="3">
        <f t="shared" si="124"/>
        <v>2.902546779313991</v>
      </c>
      <c r="H2005">
        <v>50</v>
      </c>
      <c r="I2005" s="7">
        <f t="shared" si="125"/>
        <v>100</v>
      </c>
      <c r="J2005">
        <f t="shared" si="126"/>
        <v>0</v>
      </c>
      <c r="K2005" s="7">
        <f t="shared" si="127"/>
        <v>0</v>
      </c>
    </row>
    <row r="2006" spans="1:11" ht="12.75">
      <c r="A2006" s="2" t="s">
        <v>466</v>
      </c>
      <c r="B2006" t="s">
        <v>466</v>
      </c>
      <c r="C2006" s="8">
        <v>12.566666666666666</v>
      </c>
      <c r="D2006" s="7">
        <v>2.712465901051628</v>
      </c>
      <c r="E2006">
        <v>50</v>
      </c>
      <c r="F2006">
        <v>12</v>
      </c>
      <c r="G2006" s="3">
        <f t="shared" si="124"/>
        <v>1.0791812460476249</v>
      </c>
      <c r="H2006">
        <v>30</v>
      </c>
      <c r="I2006" s="7">
        <f t="shared" si="125"/>
        <v>60</v>
      </c>
      <c r="J2006">
        <f t="shared" si="126"/>
        <v>20</v>
      </c>
      <c r="K2006" s="7">
        <f t="shared" si="127"/>
        <v>40</v>
      </c>
    </row>
    <row r="2007" spans="1:11" ht="12.75">
      <c r="A2007" s="2" t="s">
        <v>467</v>
      </c>
      <c r="B2007" t="s">
        <v>468</v>
      </c>
      <c r="C2007" s="8">
        <v>8.622641509433961</v>
      </c>
      <c r="D2007" s="7">
        <v>2.551217017985577</v>
      </c>
      <c r="E2007">
        <v>54</v>
      </c>
      <c r="F2007">
        <v>79</v>
      </c>
      <c r="G2007" s="3">
        <f t="shared" si="124"/>
        <v>1.8976270912904414</v>
      </c>
      <c r="H2007">
        <v>53</v>
      </c>
      <c r="I2007" s="7">
        <f t="shared" si="125"/>
        <v>98.14814814814815</v>
      </c>
      <c r="J2007">
        <f t="shared" si="126"/>
        <v>1</v>
      </c>
      <c r="K2007" s="7">
        <f t="shared" si="127"/>
        <v>1.8518518518518519</v>
      </c>
    </row>
    <row r="2008" spans="1:11" ht="12.75">
      <c r="A2008" s="2" t="s">
        <v>469</v>
      </c>
      <c r="C2008" s="8">
        <v>10.209302325581396</v>
      </c>
      <c r="D2008" s="7">
        <v>2.3760525440606974</v>
      </c>
      <c r="E2008">
        <v>50</v>
      </c>
      <c r="F2008">
        <v>5</v>
      </c>
      <c r="G2008" s="3">
        <f t="shared" si="124"/>
        <v>0.6989700043360189</v>
      </c>
      <c r="H2008">
        <v>43</v>
      </c>
      <c r="I2008" s="7">
        <f t="shared" si="125"/>
        <v>86</v>
      </c>
      <c r="J2008">
        <f t="shared" si="126"/>
        <v>7</v>
      </c>
      <c r="K2008" s="7">
        <f t="shared" si="127"/>
        <v>14</v>
      </c>
    </row>
    <row r="2009" spans="1:11" ht="12.75">
      <c r="A2009" s="2" t="s">
        <v>440</v>
      </c>
      <c r="B2009" t="s">
        <v>470</v>
      </c>
      <c r="C2009" s="8">
        <v>6.722222222222222</v>
      </c>
      <c r="D2009" s="7">
        <v>2.1841337531324245</v>
      </c>
      <c r="E2009">
        <v>54</v>
      </c>
      <c r="F2009">
        <v>2821</v>
      </c>
      <c r="G2009" s="3">
        <f t="shared" si="124"/>
        <v>3.450403086155366</v>
      </c>
      <c r="H2009">
        <v>54</v>
      </c>
      <c r="I2009" s="7">
        <f t="shared" si="125"/>
        <v>100</v>
      </c>
      <c r="J2009">
        <f t="shared" si="126"/>
        <v>0</v>
      </c>
      <c r="K2009" s="7">
        <f t="shared" si="127"/>
        <v>0</v>
      </c>
    </row>
    <row r="2010" spans="1:11" ht="12.75">
      <c r="A2010" s="2" t="s">
        <v>3469</v>
      </c>
      <c r="B2010" t="s">
        <v>2332</v>
      </c>
      <c r="C2010" s="8">
        <v>7.981132075471698</v>
      </c>
      <c r="D2010" s="7">
        <v>2.4217807024340883</v>
      </c>
      <c r="E2010">
        <v>53</v>
      </c>
      <c r="F2010">
        <v>232</v>
      </c>
      <c r="G2010" s="3">
        <f t="shared" si="124"/>
        <v>2.3654879848909</v>
      </c>
      <c r="H2010">
        <v>53</v>
      </c>
      <c r="I2010" s="7">
        <f t="shared" si="125"/>
        <v>100</v>
      </c>
      <c r="J2010">
        <f t="shared" si="126"/>
        <v>0</v>
      </c>
      <c r="K2010" s="7">
        <f t="shared" si="127"/>
        <v>0</v>
      </c>
    </row>
    <row r="2011" spans="1:11" ht="12.75">
      <c r="A2011" s="2" t="s">
        <v>471</v>
      </c>
      <c r="C2011" s="8">
        <v>12.566666666666666</v>
      </c>
      <c r="D2011" s="7">
        <v>3.3185303491396496</v>
      </c>
      <c r="E2011">
        <v>56</v>
      </c>
      <c r="F2011">
        <v>2</v>
      </c>
      <c r="G2011" s="3">
        <f t="shared" si="124"/>
        <v>0.3010299956639812</v>
      </c>
      <c r="H2011">
        <v>30</v>
      </c>
      <c r="I2011" s="7">
        <f t="shared" si="125"/>
        <v>53.57142857142857</v>
      </c>
      <c r="J2011">
        <f t="shared" si="126"/>
        <v>26</v>
      </c>
      <c r="K2011" s="7">
        <f t="shared" si="127"/>
        <v>46.42857142857143</v>
      </c>
    </row>
    <row r="2012" spans="1:11" ht="12.75">
      <c r="A2012" s="2" t="s">
        <v>472</v>
      </c>
      <c r="B2012" t="s">
        <v>473</v>
      </c>
      <c r="C2012" s="8">
        <v>11.59375</v>
      </c>
      <c r="D2012" s="7">
        <v>2.916685867832342</v>
      </c>
      <c r="E2012">
        <v>50</v>
      </c>
      <c r="F2012">
        <v>43</v>
      </c>
      <c r="G2012" s="3">
        <f t="shared" si="124"/>
        <v>1.6334684555795864</v>
      </c>
      <c r="H2012">
        <v>32</v>
      </c>
      <c r="I2012" s="7">
        <f t="shared" si="125"/>
        <v>64</v>
      </c>
      <c r="J2012">
        <f t="shared" si="126"/>
        <v>18</v>
      </c>
      <c r="K2012" s="7">
        <f t="shared" si="127"/>
        <v>36</v>
      </c>
    </row>
    <row r="2013" spans="1:11" ht="12.75">
      <c r="A2013" s="2" t="s">
        <v>474</v>
      </c>
      <c r="B2013" t="s">
        <v>474</v>
      </c>
      <c r="C2013" s="8">
        <v>13.487179487179487</v>
      </c>
      <c r="D2013" s="7">
        <v>2.674162878082695</v>
      </c>
      <c r="E2013">
        <v>62</v>
      </c>
      <c r="F2013">
        <v>8</v>
      </c>
      <c r="G2013" s="3">
        <f t="shared" si="124"/>
        <v>0.9030899869919435</v>
      </c>
      <c r="H2013">
        <v>39</v>
      </c>
      <c r="I2013" s="7">
        <f t="shared" si="125"/>
        <v>62.903225806451616</v>
      </c>
      <c r="J2013">
        <f t="shared" si="126"/>
        <v>23</v>
      </c>
      <c r="K2013" s="7">
        <f t="shared" si="127"/>
        <v>37.096774193548384</v>
      </c>
    </row>
    <row r="2014" spans="1:11" ht="12.75">
      <c r="A2014" s="2" t="s">
        <v>475</v>
      </c>
      <c r="B2014" t="s">
        <v>3625</v>
      </c>
      <c r="C2014" s="8">
        <v>6.584905660377358</v>
      </c>
      <c r="D2014" s="7">
        <v>1.9258760470552594</v>
      </c>
      <c r="E2014">
        <v>53</v>
      </c>
      <c r="F2014">
        <v>1491</v>
      </c>
      <c r="G2014" s="3">
        <f t="shared" si="124"/>
        <v>3.1734776434529945</v>
      </c>
      <c r="H2014">
        <v>53</v>
      </c>
      <c r="I2014" s="7">
        <f t="shared" si="125"/>
        <v>100</v>
      </c>
      <c r="J2014">
        <f t="shared" si="126"/>
        <v>0</v>
      </c>
      <c r="K2014" s="7">
        <f t="shared" si="127"/>
        <v>0</v>
      </c>
    </row>
    <row r="2015" spans="1:11" ht="12.75">
      <c r="A2015" s="2" t="s">
        <v>476</v>
      </c>
      <c r="B2015" t="s">
        <v>476</v>
      </c>
      <c r="C2015" s="8">
        <v>10.807017543859649</v>
      </c>
      <c r="D2015" s="7">
        <v>1.8365203558751695</v>
      </c>
      <c r="E2015">
        <v>57</v>
      </c>
      <c r="F2015">
        <v>136</v>
      </c>
      <c r="G2015" s="3">
        <f t="shared" si="124"/>
        <v>2.1335389083702174</v>
      </c>
      <c r="H2015">
        <v>57</v>
      </c>
      <c r="I2015" s="7">
        <f t="shared" si="125"/>
        <v>100</v>
      </c>
      <c r="J2015">
        <f t="shared" si="126"/>
        <v>0</v>
      </c>
      <c r="K2015" s="7">
        <f t="shared" si="127"/>
        <v>0</v>
      </c>
    </row>
    <row r="2016" spans="1:11" ht="12.75">
      <c r="A2016" s="2" t="s">
        <v>477</v>
      </c>
      <c r="B2016" t="s">
        <v>477</v>
      </c>
      <c r="C2016" s="8">
        <v>9.4</v>
      </c>
      <c r="D2016" s="7">
        <v>2.166535841157586</v>
      </c>
      <c r="E2016">
        <v>50</v>
      </c>
      <c r="F2016">
        <v>567</v>
      </c>
      <c r="G2016" s="3">
        <f t="shared" si="124"/>
        <v>2.7535830588929064</v>
      </c>
      <c r="H2016">
        <v>50</v>
      </c>
      <c r="I2016" s="7">
        <f t="shared" si="125"/>
        <v>100</v>
      </c>
      <c r="J2016">
        <f t="shared" si="126"/>
        <v>0</v>
      </c>
      <c r="K2016" s="7">
        <f t="shared" si="127"/>
        <v>0</v>
      </c>
    </row>
    <row r="2017" spans="1:11" ht="12.75">
      <c r="A2017" s="2" t="s">
        <v>478</v>
      </c>
      <c r="B2017" t="s">
        <v>4400</v>
      </c>
      <c r="C2017" s="8">
        <v>9.052631578947368</v>
      </c>
      <c r="D2017" s="7">
        <v>2.386128458938534</v>
      </c>
      <c r="E2017">
        <v>57</v>
      </c>
      <c r="F2017">
        <v>261</v>
      </c>
      <c r="G2017" s="3">
        <f t="shared" si="124"/>
        <v>2.416640507338281</v>
      </c>
      <c r="H2017">
        <v>57</v>
      </c>
      <c r="I2017" s="7">
        <f t="shared" si="125"/>
        <v>100</v>
      </c>
      <c r="J2017">
        <f t="shared" si="126"/>
        <v>0</v>
      </c>
      <c r="K2017" s="7">
        <f t="shared" si="127"/>
        <v>0</v>
      </c>
    </row>
    <row r="2018" spans="1:11" ht="12.75">
      <c r="A2018" s="2" t="s">
        <v>479</v>
      </c>
      <c r="B2018" t="s">
        <v>480</v>
      </c>
      <c r="C2018" s="8">
        <v>6.75</v>
      </c>
      <c r="D2018" s="7">
        <v>2.7785946511310566</v>
      </c>
      <c r="E2018">
        <v>53</v>
      </c>
      <c r="F2018">
        <v>232</v>
      </c>
      <c r="G2018" s="3">
        <f t="shared" si="124"/>
        <v>2.3654879848909</v>
      </c>
      <c r="H2018">
        <v>52</v>
      </c>
      <c r="I2018" s="7">
        <f t="shared" si="125"/>
        <v>98.11320754716981</v>
      </c>
      <c r="J2018">
        <f t="shared" si="126"/>
        <v>1</v>
      </c>
      <c r="K2018" s="7">
        <f t="shared" si="127"/>
        <v>1.8867924528301887</v>
      </c>
    </row>
    <row r="2019" spans="1:11" ht="12.75">
      <c r="A2019" s="2" t="s">
        <v>481</v>
      </c>
      <c r="B2019" t="s">
        <v>482</v>
      </c>
      <c r="C2019" s="8">
        <v>12.957446808510639</v>
      </c>
      <c r="D2019" s="7">
        <v>2.4843636820558004</v>
      </c>
      <c r="E2019">
        <v>57</v>
      </c>
      <c r="F2019">
        <v>74</v>
      </c>
      <c r="G2019" s="3">
        <f t="shared" si="124"/>
        <v>1.8692317197309762</v>
      </c>
      <c r="H2019">
        <v>47</v>
      </c>
      <c r="I2019" s="7">
        <f t="shared" si="125"/>
        <v>82.45614035087719</v>
      </c>
      <c r="J2019">
        <f t="shared" si="126"/>
        <v>10</v>
      </c>
      <c r="K2019" s="7">
        <f t="shared" si="127"/>
        <v>17.54385964912281</v>
      </c>
    </row>
    <row r="2020" spans="1:11" ht="12.75">
      <c r="A2020" s="2" t="s">
        <v>483</v>
      </c>
      <c r="B2020" t="s">
        <v>483</v>
      </c>
      <c r="C2020" s="8">
        <v>9.018518518518519</v>
      </c>
      <c r="D2020" s="7">
        <v>1.806599440215359</v>
      </c>
      <c r="E2020">
        <v>54</v>
      </c>
      <c r="F2020">
        <v>21</v>
      </c>
      <c r="G2020" s="3">
        <f t="shared" si="124"/>
        <v>1.3222192947339193</v>
      </c>
      <c r="H2020">
        <v>54</v>
      </c>
      <c r="I2020" s="7">
        <f t="shared" si="125"/>
        <v>100</v>
      </c>
      <c r="J2020">
        <f t="shared" si="126"/>
        <v>0</v>
      </c>
      <c r="K2020" s="7">
        <f t="shared" si="127"/>
        <v>0</v>
      </c>
    </row>
    <row r="2021" spans="1:11" ht="12.75">
      <c r="A2021" s="2" t="s">
        <v>484</v>
      </c>
      <c r="B2021" t="s">
        <v>485</v>
      </c>
      <c r="C2021" s="8">
        <v>10.428571428571429</v>
      </c>
      <c r="D2021" s="7">
        <v>2.8930516585708697</v>
      </c>
      <c r="E2021">
        <v>53</v>
      </c>
      <c r="F2021">
        <v>20</v>
      </c>
      <c r="G2021" s="3">
        <f t="shared" si="124"/>
        <v>1.3010299956639813</v>
      </c>
      <c r="H2021">
        <v>35</v>
      </c>
      <c r="I2021" s="7">
        <f t="shared" si="125"/>
        <v>66.0377358490566</v>
      </c>
      <c r="J2021">
        <f t="shared" si="126"/>
        <v>18</v>
      </c>
      <c r="K2021" s="7">
        <f t="shared" si="127"/>
        <v>33.9622641509434</v>
      </c>
    </row>
    <row r="2022" spans="1:11" ht="12.75">
      <c r="A2022" s="2" t="s">
        <v>486</v>
      </c>
      <c r="B2022" t="s">
        <v>487</v>
      </c>
      <c r="C2022" s="8">
        <v>7.584905660377358</v>
      </c>
      <c r="D2022" s="7">
        <v>2.468524647079015</v>
      </c>
      <c r="E2022">
        <v>53</v>
      </c>
      <c r="F2022">
        <v>640</v>
      </c>
      <c r="G2022" s="3">
        <f t="shared" si="124"/>
        <v>2.806179973983887</v>
      </c>
      <c r="H2022">
        <v>53</v>
      </c>
      <c r="I2022" s="7">
        <f t="shared" si="125"/>
        <v>100</v>
      </c>
      <c r="J2022">
        <f t="shared" si="126"/>
        <v>0</v>
      </c>
      <c r="K2022" s="7">
        <f t="shared" si="127"/>
        <v>0</v>
      </c>
    </row>
    <row r="2023" spans="1:11" ht="12.75">
      <c r="A2023" s="2" t="s">
        <v>488</v>
      </c>
      <c r="B2023" t="s">
        <v>489</v>
      </c>
      <c r="C2023" s="8">
        <v>11.869565217391305</v>
      </c>
      <c r="D2023" s="7">
        <v>3.0645235107314956</v>
      </c>
      <c r="E2023">
        <v>50</v>
      </c>
      <c r="F2023">
        <v>59</v>
      </c>
      <c r="G2023" s="3">
        <f t="shared" si="124"/>
        <v>1.7708520116421442</v>
      </c>
      <c r="H2023">
        <v>23</v>
      </c>
      <c r="I2023" s="7">
        <f t="shared" si="125"/>
        <v>46</v>
      </c>
      <c r="J2023">
        <f t="shared" si="126"/>
        <v>27</v>
      </c>
      <c r="K2023" s="7">
        <f t="shared" si="127"/>
        <v>54</v>
      </c>
    </row>
    <row r="2024" spans="1:11" ht="12.75">
      <c r="A2024" s="2" t="s">
        <v>490</v>
      </c>
      <c r="B2024" t="s">
        <v>491</v>
      </c>
      <c r="C2024" s="8">
        <v>9.76</v>
      </c>
      <c r="D2024" s="7">
        <v>2.429075577923689</v>
      </c>
      <c r="E2024">
        <v>50</v>
      </c>
      <c r="F2024">
        <v>476</v>
      </c>
      <c r="G2024" s="3">
        <f t="shared" si="124"/>
        <v>2.677606952720493</v>
      </c>
      <c r="H2024">
        <v>50</v>
      </c>
      <c r="I2024" s="7">
        <f t="shared" si="125"/>
        <v>100</v>
      </c>
      <c r="J2024">
        <f t="shared" si="126"/>
        <v>0</v>
      </c>
      <c r="K2024" s="7">
        <f t="shared" si="127"/>
        <v>0</v>
      </c>
    </row>
    <row r="2025" spans="1:11" ht="12.75">
      <c r="A2025" s="2" t="s">
        <v>492</v>
      </c>
      <c r="B2025" t="s">
        <v>493</v>
      </c>
      <c r="C2025" s="8">
        <v>9.537037037037036</v>
      </c>
      <c r="D2025" s="7">
        <v>2.879419248068879</v>
      </c>
      <c r="E2025">
        <v>54</v>
      </c>
      <c r="F2025">
        <v>75</v>
      </c>
      <c r="G2025" s="3">
        <f t="shared" si="124"/>
        <v>1.8750612633917</v>
      </c>
      <c r="H2025">
        <v>54</v>
      </c>
      <c r="I2025" s="7">
        <f t="shared" si="125"/>
        <v>100</v>
      </c>
      <c r="J2025">
        <f t="shared" si="126"/>
        <v>0</v>
      </c>
      <c r="K2025" s="7">
        <f t="shared" si="127"/>
        <v>0</v>
      </c>
    </row>
    <row r="2026" spans="1:11" ht="12.75">
      <c r="A2026" s="2" t="s">
        <v>494</v>
      </c>
      <c r="B2026" t="s">
        <v>495</v>
      </c>
      <c r="C2026" s="8">
        <v>5.403225806451613</v>
      </c>
      <c r="D2026" s="7">
        <v>1.7316691220252123</v>
      </c>
      <c r="E2026">
        <v>62</v>
      </c>
      <c r="F2026">
        <v>601</v>
      </c>
      <c r="G2026" s="3">
        <f t="shared" si="124"/>
        <v>2.7788744720027396</v>
      </c>
      <c r="H2026">
        <v>62</v>
      </c>
      <c r="I2026" s="7">
        <f t="shared" si="125"/>
        <v>100</v>
      </c>
      <c r="J2026">
        <f t="shared" si="126"/>
        <v>0</v>
      </c>
      <c r="K2026" s="7">
        <f t="shared" si="127"/>
        <v>0</v>
      </c>
    </row>
    <row r="2027" spans="1:11" ht="12.75">
      <c r="A2027" s="2" t="s">
        <v>496</v>
      </c>
      <c r="B2027" t="s">
        <v>496</v>
      </c>
      <c r="C2027" s="8">
        <v>12.585365853658537</v>
      </c>
      <c r="D2027" s="7">
        <v>2.21331888525013</v>
      </c>
      <c r="E2027">
        <v>53</v>
      </c>
      <c r="F2027">
        <v>11</v>
      </c>
      <c r="G2027" s="3">
        <f t="shared" si="124"/>
        <v>1.0413926851582251</v>
      </c>
      <c r="H2027">
        <v>41</v>
      </c>
      <c r="I2027" s="7">
        <f t="shared" si="125"/>
        <v>77.35849056603773</v>
      </c>
      <c r="J2027">
        <f t="shared" si="126"/>
        <v>12</v>
      </c>
      <c r="K2027" s="7">
        <f t="shared" si="127"/>
        <v>22.641509433962263</v>
      </c>
    </row>
    <row r="2028" spans="1:11" ht="12.75">
      <c r="A2028" s="2" t="s">
        <v>497</v>
      </c>
      <c r="B2028" t="s">
        <v>498</v>
      </c>
      <c r="C2028" s="8">
        <v>7.351851851851852</v>
      </c>
      <c r="D2028" s="7">
        <v>1.854697324718311</v>
      </c>
      <c r="E2028">
        <v>54</v>
      </c>
      <c r="F2028">
        <v>191</v>
      </c>
      <c r="G2028" s="3">
        <f t="shared" si="124"/>
        <v>2.2810333672477277</v>
      </c>
      <c r="H2028">
        <v>54</v>
      </c>
      <c r="I2028" s="7">
        <f t="shared" si="125"/>
        <v>100</v>
      </c>
      <c r="J2028">
        <f t="shared" si="126"/>
        <v>0</v>
      </c>
      <c r="K2028" s="7">
        <f t="shared" si="127"/>
        <v>0</v>
      </c>
    </row>
    <row r="2029" spans="1:11" ht="12.75">
      <c r="A2029" s="2" t="s">
        <v>499</v>
      </c>
      <c r="B2029" t="s">
        <v>499</v>
      </c>
      <c r="C2029" s="8">
        <v>12.515151515151516</v>
      </c>
      <c r="D2029" s="7">
        <v>3.0323383316470065</v>
      </c>
      <c r="E2029">
        <v>62</v>
      </c>
      <c r="F2029">
        <v>37</v>
      </c>
      <c r="G2029" s="3">
        <f t="shared" si="124"/>
        <v>1.568201724066995</v>
      </c>
      <c r="H2029">
        <v>33</v>
      </c>
      <c r="I2029" s="7">
        <f t="shared" si="125"/>
        <v>53.225806451612904</v>
      </c>
      <c r="J2029">
        <f t="shared" si="126"/>
        <v>29</v>
      </c>
      <c r="K2029" s="7">
        <f t="shared" si="127"/>
        <v>46.774193548387096</v>
      </c>
    </row>
    <row r="2030" spans="1:11" ht="12.75">
      <c r="A2030" s="2" t="s">
        <v>500</v>
      </c>
      <c r="B2030" t="s">
        <v>501</v>
      </c>
      <c r="C2030" s="8">
        <v>5.357142857142857</v>
      </c>
      <c r="D2030" s="7">
        <v>1.8628284596628513</v>
      </c>
      <c r="E2030">
        <v>56</v>
      </c>
      <c r="F2030">
        <v>126</v>
      </c>
      <c r="G2030" s="3">
        <f t="shared" si="124"/>
        <v>2.100370545117563</v>
      </c>
      <c r="H2030">
        <v>56</v>
      </c>
      <c r="I2030" s="7">
        <f t="shared" si="125"/>
        <v>100</v>
      </c>
      <c r="J2030">
        <f t="shared" si="126"/>
        <v>0</v>
      </c>
      <c r="K2030" s="7">
        <f t="shared" si="127"/>
        <v>0</v>
      </c>
    </row>
    <row r="2031" spans="1:11" ht="12.75">
      <c r="A2031" s="2" t="s">
        <v>502</v>
      </c>
      <c r="B2031" t="s">
        <v>502</v>
      </c>
      <c r="C2031" s="8">
        <v>13.069767441860465</v>
      </c>
      <c r="D2031" s="7">
        <v>2.404315057768007</v>
      </c>
      <c r="E2031">
        <v>50</v>
      </c>
      <c r="F2031">
        <v>38</v>
      </c>
      <c r="G2031" s="3">
        <f t="shared" si="124"/>
        <v>1.5797835966168101</v>
      </c>
      <c r="H2031">
        <v>43</v>
      </c>
      <c r="I2031" s="7">
        <f t="shared" si="125"/>
        <v>86</v>
      </c>
      <c r="J2031">
        <f t="shared" si="126"/>
        <v>7</v>
      </c>
      <c r="K2031" s="7">
        <f t="shared" si="127"/>
        <v>14</v>
      </c>
    </row>
    <row r="2032" spans="1:11" ht="12.75">
      <c r="A2032" s="2" t="s">
        <v>450</v>
      </c>
      <c r="B2032" t="s">
        <v>401</v>
      </c>
      <c r="C2032" s="8">
        <v>5.90566037735849</v>
      </c>
      <c r="D2032" s="7">
        <v>1.9735184408270598</v>
      </c>
      <c r="E2032">
        <v>53</v>
      </c>
      <c r="F2032">
        <v>3638</v>
      </c>
      <c r="G2032" s="3">
        <f t="shared" si="124"/>
        <v>3.5608626947274646</v>
      </c>
      <c r="H2032">
        <v>53</v>
      </c>
      <c r="I2032" s="7">
        <f t="shared" si="125"/>
        <v>100</v>
      </c>
      <c r="J2032">
        <f t="shared" si="126"/>
        <v>0</v>
      </c>
      <c r="K2032" s="7">
        <f t="shared" si="127"/>
        <v>0</v>
      </c>
    </row>
    <row r="2033" spans="1:11" ht="12.75">
      <c r="A2033" s="2" t="s">
        <v>503</v>
      </c>
      <c r="B2033" t="s">
        <v>3569</v>
      </c>
      <c r="C2033" s="8">
        <v>4.467741935483871</v>
      </c>
      <c r="D2033" s="7">
        <v>1.4109378573236244</v>
      </c>
      <c r="E2033">
        <v>62</v>
      </c>
      <c r="F2033">
        <v>1839</v>
      </c>
      <c r="G2033" s="3">
        <f t="shared" si="124"/>
        <v>3.2645817292380777</v>
      </c>
      <c r="H2033">
        <v>62</v>
      </c>
      <c r="I2033" s="7">
        <f t="shared" si="125"/>
        <v>100</v>
      </c>
      <c r="J2033">
        <f t="shared" si="126"/>
        <v>0</v>
      </c>
      <c r="K2033" s="7">
        <f t="shared" si="127"/>
        <v>0</v>
      </c>
    </row>
    <row r="2034" spans="1:11" ht="12.75">
      <c r="A2034" s="2" t="s">
        <v>504</v>
      </c>
      <c r="B2034" t="s">
        <v>505</v>
      </c>
      <c r="C2034" s="8">
        <v>8.04</v>
      </c>
      <c r="D2034" s="7">
        <v>2.594814294798338</v>
      </c>
      <c r="E2034">
        <v>53</v>
      </c>
      <c r="F2034">
        <v>180</v>
      </c>
      <c r="G2034" s="3">
        <f t="shared" si="124"/>
        <v>2.255272505103306</v>
      </c>
      <c r="H2034">
        <v>50</v>
      </c>
      <c r="I2034" s="7">
        <f t="shared" si="125"/>
        <v>94.33962264150944</v>
      </c>
      <c r="J2034">
        <f t="shared" si="126"/>
        <v>3</v>
      </c>
      <c r="K2034" s="7">
        <f t="shared" si="127"/>
        <v>5.660377358490566</v>
      </c>
    </row>
    <row r="2035" spans="1:11" ht="12.75">
      <c r="A2035" s="2" t="s">
        <v>3650</v>
      </c>
      <c r="B2035" t="s">
        <v>3650</v>
      </c>
      <c r="C2035" s="8">
        <v>11.241935483870968</v>
      </c>
      <c r="D2035" s="7">
        <v>2.379457741442453</v>
      </c>
      <c r="E2035">
        <v>62</v>
      </c>
      <c r="F2035">
        <v>121</v>
      </c>
      <c r="G2035" s="3">
        <f t="shared" si="124"/>
        <v>2.0827853703164503</v>
      </c>
      <c r="H2035">
        <v>62</v>
      </c>
      <c r="I2035" s="7">
        <f t="shared" si="125"/>
        <v>100</v>
      </c>
      <c r="J2035">
        <f t="shared" si="126"/>
        <v>0</v>
      </c>
      <c r="K2035" s="7">
        <f t="shared" si="127"/>
        <v>0</v>
      </c>
    </row>
    <row r="2036" spans="1:11" ht="12.75">
      <c r="A2036" s="2" t="s">
        <v>506</v>
      </c>
      <c r="B2036" t="s">
        <v>506</v>
      </c>
      <c r="C2036" s="8">
        <v>14.066666666666666</v>
      </c>
      <c r="D2036" s="7">
        <v>2.318342650187449</v>
      </c>
      <c r="E2036">
        <v>54</v>
      </c>
      <c r="F2036">
        <v>16</v>
      </c>
      <c r="G2036" s="3">
        <f t="shared" si="124"/>
        <v>1.2041199826559248</v>
      </c>
      <c r="H2036">
        <v>30</v>
      </c>
      <c r="I2036" s="7">
        <f t="shared" si="125"/>
        <v>55.55555555555556</v>
      </c>
      <c r="J2036">
        <f t="shared" si="126"/>
        <v>24</v>
      </c>
      <c r="K2036" s="7">
        <f t="shared" si="127"/>
        <v>44.44444444444444</v>
      </c>
    </row>
    <row r="2037" spans="1:11" ht="12.75">
      <c r="A2037" s="2" t="s">
        <v>507</v>
      </c>
      <c r="B2037" t="s">
        <v>508</v>
      </c>
      <c r="C2037" s="8">
        <v>12.571428571428571</v>
      </c>
      <c r="D2037" s="7">
        <v>2.695836135141095</v>
      </c>
      <c r="E2037">
        <v>56</v>
      </c>
      <c r="F2037">
        <v>211</v>
      </c>
      <c r="G2037" s="3">
        <f t="shared" si="124"/>
        <v>2.3242824552976926</v>
      </c>
      <c r="H2037">
        <v>56</v>
      </c>
      <c r="I2037" s="7">
        <f t="shared" si="125"/>
        <v>100</v>
      </c>
      <c r="J2037">
        <f t="shared" si="126"/>
        <v>0</v>
      </c>
      <c r="K2037" s="7">
        <f t="shared" si="127"/>
        <v>0</v>
      </c>
    </row>
    <row r="2038" spans="1:11" ht="12.75">
      <c r="A2038" s="2" t="s">
        <v>509</v>
      </c>
      <c r="B2038" t="s">
        <v>510</v>
      </c>
      <c r="C2038" s="8">
        <v>13.272727272727273</v>
      </c>
      <c r="D2038" s="7">
        <v>3.437758254761644</v>
      </c>
      <c r="E2038">
        <v>62</v>
      </c>
      <c r="F2038">
        <v>4</v>
      </c>
      <c r="G2038" s="3">
        <f t="shared" si="124"/>
        <v>0.6020599913279624</v>
      </c>
      <c r="H2038">
        <v>11</v>
      </c>
      <c r="I2038" s="7">
        <f t="shared" si="125"/>
        <v>17.741935483870968</v>
      </c>
      <c r="J2038">
        <f t="shared" si="126"/>
        <v>51</v>
      </c>
      <c r="K2038" s="7">
        <f t="shared" si="127"/>
        <v>82.25806451612904</v>
      </c>
    </row>
    <row r="2039" spans="1:11" ht="12.75">
      <c r="A2039" s="2" t="s">
        <v>511</v>
      </c>
      <c r="B2039" t="s">
        <v>511</v>
      </c>
      <c r="C2039" s="8">
        <v>12.631578947368421</v>
      </c>
      <c r="D2039" s="7">
        <v>2.1361882272514046</v>
      </c>
      <c r="E2039">
        <v>50</v>
      </c>
      <c r="F2039">
        <v>32</v>
      </c>
      <c r="G2039" s="3">
        <f t="shared" si="124"/>
        <v>1.505149978319906</v>
      </c>
      <c r="H2039">
        <v>38</v>
      </c>
      <c r="I2039" s="7">
        <f t="shared" si="125"/>
        <v>76</v>
      </c>
      <c r="J2039">
        <f t="shared" si="126"/>
        <v>12</v>
      </c>
      <c r="K2039" s="7">
        <f t="shared" si="127"/>
        <v>24</v>
      </c>
    </row>
    <row r="2040" spans="1:11" ht="12.75">
      <c r="A2040" s="2" t="s">
        <v>512</v>
      </c>
      <c r="B2040" t="s">
        <v>513</v>
      </c>
      <c r="C2040" s="8">
        <v>12.037037037037036</v>
      </c>
      <c r="D2040" s="7">
        <v>2.5768414405863496</v>
      </c>
      <c r="E2040">
        <v>54</v>
      </c>
      <c r="F2040">
        <v>168</v>
      </c>
      <c r="G2040" s="3">
        <f t="shared" si="124"/>
        <v>2.225309281725863</v>
      </c>
      <c r="H2040">
        <v>54</v>
      </c>
      <c r="I2040" s="7">
        <f t="shared" si="125"/>
        <v>100</v>
      </c>
      <c r="J2040">
        <f t="shared" si="126"/>
        <v>0</v>
      </c>
      <c r="K2040" s="7">
        <f t="shared" si="127"/>
        <v>0</v>
      </c>
    </row>
    <row r="2041" spans="1:11" ht="12.75">
      <c r="A2041" s="2" t="s">
        <v>514</v>
      </c>
      <c r="C2041" s="8">
        <v>11.818181818181818</v>
      </c>
      <c r="D2041" s="7">
        <v>2.0889318714683767</v>
      </c>
      <c r="E2041">
        <v>54</v>
      </c>
      <c r="F2041">
        <v>3</v>
      </c>
      <c r="G2041" s="3">
        <f t="shared" si="124"/>
        <v>0.47712125471966244</v>
      </c>
      <c r="H2041">
        <v>11</v>
      </c>
      <c r="I2041" s="7">
        <f t="shared" si="125"/>
        <v>20.37037037037037</v>
      </c>
      <c r="J2041">
        <f t="shared" si="126"/>
        <v>43</v>
      </c>
      <c r="K2041" s="7">
        <f t="shared" si="127"/>
        <v>79.62962962962963</v>
      </c>
    </row>
    <row r="2042" spans="1:11" ht="12.75">
      <c r="A2042" s="2" t="s">
        <v>515</v>
      </c>
      <c r="B2042" t="s">
        <v>507</v>
      </c>
      <c r="C2042" s="8">
        <v>11.710526315789474</v>
      </c>
      <c r="D2042" s="7">
        <v>2.808364867501816</v>
      </c>
      <c r="E2042">
        <v>50</v>
      </c>
      <c r="F2042">
        <v>72</v>
      </c>
      <c r="G2042" s="3">
        <f t="shared" si="124"/>
        <v>1.8573324964312685</v>
      </c>
      <c r="H2042">
        <v>38</v>
      </c>
      <c r="I2042" s="7">
        <f t="shared" si="125"/>
        <v>76</v>
      </c>
      <c r="J2042">
        <f t="shared" si="126"/>
        <v>12</v>
      </c>
      <c r="K2042" s="7">
        <f t="shared" si="127"/>
        <v>24</v>
      </c>
    </row>
    <row r="2043" spans="1:11" ht="12.75">
      <c r="A2043" s="2" t="s">
        <v>516</v>
      </c>
      <c r="B2043" t="s">
        <v>517</v>
      </c>
      <c r="C2043" s="8">
        <v>6.82</v>
      </c>
      <c r="D2043" s="7">
        <v>2.3792470083054877</v>
      </c>
      <c r="E2043">
        <v>50</v>
      </c>
      <c r="F2043">
        <v>928</v>
      </c>
      <c r="G2043" s="3">
        <f t="shared" si="124"/>
        <v>2.967547976218862</v>
      </c>
      <c r="H2043">
        <v>50</v>
      </c>
      <c r="I2043" s="7">
        <f t="shared" si="125"/>
        <v>100</v>
      </c>
      <c r="J2043">
        <f t="shared" si="126"/>
        <v>0</v>
      </c>
      <c r="K2043" s="7">
        <f t="shared" si="127"/>
        <v>0</v>
      </c>
    </row>
    <row r="2044" spans="1:11" ht="12.75">
      <c r="A2044" s="2" t="s">
        <v>518</v>
      </c>
      <c r="B2044" t="s">
        <v>518</v>
      </c>
      <c r="C2044" s="8">
        <v>12.155172413793103</v>
      </c>
      <c r="D2044" s="7">
        <v>2.3605063695379354</v>
      </c>
      <c r="E2044">
        <v>62</v>
      </c>
      <c r="F2044">
        <v>7</v>
      </c>
      <c r="G2044" s="3">
        <f t="shared" si="124"/>
        <v>0.8450980400142568</v>
      </c>
      <c r="H2044">
        <v>58</v>
      </c>
      <c r="I2044" s="7">
        <f t="shared" si="125"/>
        <v>93.54838709677419</v>
      </c>
      <c r="J2044">
        <f t="shared" si="126"/>
        <v>4</v>
      </c>
      <c r="K2044" s="7">
        <f t="shared" si="127"/>
        <v>6.451612903225806</v>
      </c>
    </row>
    <row r="2045" spans="1:11" ht="12.75">
      <c r="A2045" s="2" t="s">
        <v>519</v>
      </c>
      <c r="B2045" t="s">
        <v>520</v>
      </c>
      <c r="C2045" s="8">
        <v>7.962962962962963</v>
      </c>
      <c r="D2045" s="7">
        <v>2.154091875924315</v>
      </c>
      <c r="E2045">
        <v>54</v>
      </c>
      <c r="F2045">
        <v>46</v>
      </c>
      <c r="G2045" s="3">
        <f t="shared" si="124"/>
        <v>1.662757831681574</v>
      </c>
      <c r="H2045">
        <v>54</v>
      </c>
      <c r="I2045" s="7">
        <f t="shared" si="125"/>
        <v>100</v>
      </c>
      <c r="J2045">
        <f t="shared" si="126"/>
        <v>0</v>
      </c>
      <c r="K2045" s="7">
        <f t="shared" si="127"/>
        <v>0</v>
      </c>
    </row>
    <row r="2046" spans="1:11" ht="12.75">
      <c r="A2046" s="2" t="s">
        <v>521</v>
      </c>
      <c r="B2046" t="s">
        <v>3096</v>
      </c>
      <c r="C2046" s="8">
        <v>6.612903225806452</v>
      </c>
      <c r="D2046" s="7">
        <v>3.148535119752881</v>
      </c>
      <c r="E2046">
        <v>62</v>
      </c>
      <c r="F2046">
        <v>36</v>
      </c>
      <c r="G2046" s="3">
        <f t="shared" si="124"/>
        <v>1.5563025007672873</v>
      </c>
      <c r="H2046">
        <v>62</v>
      </c>
      <c r="I2046" s="7">
        <f t="shared" si="125"/>
        <v>100</v>
      </c>
      <c r="J2046">
        <f t="shared" si="126"/>
        <v>0</v>
      </c>
      <c r="K2046" s="7">
        <f t="shared" si="127"/>
        <v>0</v>
      </c>
    </row>
    <row r="2047" spans="1:11" ht="12.75">
      <c r="A2047" s="2" t="s">
        <v>522</v>
      </c>
      <c r="B2047" t="s">
        <v>522</v>
      </c>
      <c r="C2047" s="8">
        <v>11.914893617021276</v>
      </c>
      <c r="D2047" s="7">
        <v>3.013230154949586</v>
      </c>
      <c r="E2047">
        <v>56</v>
      </c>
      <c r="F2047">
        <v>127</v>
      </c>
      <c r="G2047" s="3">
        <f t="shared" si="124"/>
        <v>2.103803720955957</v>
      </c>
      <c r="H2047">
        <v>47</v>
      </c>
      <c r="I2047" s="7">
        <f t="shared" si="125"/>
        <v>83.92857142857143</v>
      </c>
      <c r="J2047">
        <f t="shared" si="126"/>
        <v>9</v>
      </c>
      <c r="K2047" s="7">
        <f t="shared" si="127"/>
        <v>16.071428571428573</v>
      </c>
    </row>
    <row r="2048" spans="1:11" ht="12.75">
      <c r="A2048" s="2" t="s">
        <v>523</v>
      </c>
      <c r="B2048" t="s">
        <v>523</v>
      </c>
      <c r="C2048" s="8">
        <v>11.220338983050848</v>
      </c>
      <c r="D2048" s="7">
        <v>2.63966949740362</v>
      </c>
      <c r="E2048">
        <v>62</v>
      </c>
      <c r="F2048">
        <v>9</v>
      </c>
      <c r="G2048" s="3">
        <f t="shared" si="124"/>
        <v>0.9542425094393249</v>
      </c>
      <c r="H2048">
        <v>59</v>
      </c>
      <c r="I2048" s="7">
        <f t="shared" si="125"/>
        <v>95.16129032258064</v>
      </c>
      <c r="J2048">
        <f t="shared" si="126"/>
        <v>3</v>
      </c>
      <c r="K2048" s="7">
        <f t="shared" si="127"/>
        <v>4.838709677419355</v>
      </c>
    </row>
    <row r="2049" spans="1:11" ht="12.75">
      <c r="A2049" s="2" t="s">
        <v>524</v>
      </c>
      <c r="B2049" t="s">
        <v>525</v>
      </c>
      <c r="C2049" s="8">
        <v>13</v>
      </c>
      <c r="D2049" s="7">
        <v>3.3416562759605704</v>
      </c>
      <c r="E2049">
        <v>57</v>
      </c>
      <c r="F2049">
        <v>53</v>
      </c>
      <c r="G2049" s="3">
        <f t="shared" si="124"/>
        <v>1.724275869600789</v>
      </c>
      <c r="H2049">
        <v>13</v>
      </c>
      <c r="I2049" s="7">
        <f t="shared" si="125"/>
        <v>22.80701754385965</v>
      </c>
      <c r="J2049">
        <f t="shared" si="126"/>
        <v>44</v>
      </c>
      <c r="K2049" s="7">
        <f t="shared" si="127"/>
        <v>77.19298245614036</v>
      </c>
    </row>
    <row r="2050" spans="1:11" ht="12.75">
      <c r="A2050" s="2" t="s">
        <v>526</v>
      </c>
      <c r="B2050" t="s">
        <v>527</v>
      </c>
      <c r="C2050" s="8">
        <v>5.490909090909091</v>
      </c>
      <c r="D2050" s="7">
        <v>2.1677153639234787</v>
      </c>
      <c r="E2050">
        <v>56</v>
      </c>
      <c r="F2050">
        <v>3</v>
      </c>
      <c r="G2050" s="3">
        <f aca="true" t="shared" si="128" ref="G2050:G2113">LOG(F$1:F$65536)</f>
        <v>0.47712125471966244</v>
      </c>
      <c r="H2050">
        <v>55</v>
      </c>
      <c r="I2050" s="7">
        <f aca="true" t="shared" si="129" ref="I2050:I2113">(100*H2050/E2050)</f>
        <v>98.21428571428571</v>
      </c>
      <c r="J2050">
        <f aca="true" t="shared" si="130" ref="J2050:J2113">(E2050-H2050)</f>
        <v>1</v>
      </c>
      <c r="K2050" s="7">
        <f aca="true" t="shared" si="131" ref="K2050:K2113">(100*J2050/E2050)</f>
        <v>1.7857142857142858</v>
      </c>
    </row>
    <row r="2051" spans="1:11" ht="12.75">
      <c r="A2051" s="2" t="s">
        <v>528</v>
      </c>
      <c r="B2051" t="s">
        <v>528</v>
      </c>
      <c r="C2051" s="8">
        <v>14.36</v>
      </c>
      <c r="D2051" s="7">
        <v>3.1208973068654484</v>
      </c>
      <c r="E2051">
        <v>56</v>
      </c>
      <c r="F2051">
        <v>10</v>
      </c>
      <c r="G2051" s="3">
        <f t="shared" si="128"/>
        <v>1</v>
      </c>
      <c r="H2051">
        <v>25</v>
      </c>
      <c r="I2051" s="7">
        <f t="shared" si="129"/>
        <v>44.642857142857146</v>
      </c>
      <c r="J2051">
        <f t="shared" si="130"/>
        <v>31</v>
      </c>
      <c r="K2051" s="7">
        <f t="shared" si="131"/>
        <v>55.357142857142854</v>
      </c>
    </row>
    <row r="2052" spans="1:11" ht="12.75">
      <c r="A2052" s="2" t="s">
        <v>529</v>
      </c>
      <c r="B2052" t="s">
        <v>530</v>
      </c>
      <c r="C2052" s="8">
        <v>10.722222222222221</v>
      </c>
      <c r="D2052" s="7">
        <v>2.293688359238929</v>
      </c>
      <c r="E2052">
        <v>54</v>
      </c>
      <c r="F2052">
        <v>355</v>
      </c>
      <c r="G2052" s="3">
        <f t="shared" si="128"/>
        <v>2.550228353055094</v>
      </c>
      <c r="H2052">
        <v>54</v>
      </c>
      <c r="I2052" s="7">
        <f t="shared" si="129"/>
        <v>100</v>
      </c>
      <c r="J2052">
        <f t="shared" si="130"/>
        <v>0</v>
      </c>
      <c r="K2052" s="7">
        <f t="shared" si="131"/>
        <v>0</v>
      </c>
    </row>
    <row r="2053" spans="1:11" ht="12.75">
      <c r="A2053" s="2" t="s">
        <v>531</v>
      </c>
      <c r="B2053" t="s">
        <v>532</v>
      </c>
      <c r="C2053" s="8">
        <v>10.857142857142858</v>
      </c>
      <c r="D2053" s="7">
        <v>4.0739909913256565</v>
      </c>
      <c r="E2053">
        <v>56</v>
      </c>
      <c r="F2053">
        <v>16</v>
      </c>
      <c r="G2053" s="3">
        <f t="shared" si="128"/>
        <v>1.2041199826559248</v>
      </c>
      <c r="H2053">
        <v>56</v>
      </c>
      <c r="I2053" s="7">
        <f t="shared" si="129"/>
        <v>100</v>
      </c>
      <c r="J2053">
        <f t="shared" si="130"/>
        <v>0</v>
      </c>
      <c r="K2053" s="7">
        <f t="shared" si="131"/>
        <v>0</v>
      </c>
    </row>
    <row r="2054" spans="1:11" ht="12.75">
      <c r="A2054" s="2" t="s">
        <v>533</v>
      </c>
      <c r="B2054" t="s">
        <v>534</v>
      </c>
      <c r="C2054" s="8">
        <v>13.117647058823529</v>
      </c>
      <c r="D2054" s="7">
        <v>3.0921670922191806</v>
      </c>
      <c r="E2054">
        <v>50</v>
      </c>
      <c r="F2054">
        <v>36</v>
      </c>
      <c r="G2054" s="3">
        <f t="shared" si="128"/>
        <v>1.5563025007672873</v>
      </c>
      <c r="H2054">
        <v>34</v>
      </c>
      <c r="I2054" s="7">
        <f t="shared" si="129"/>
        <v>68</v>
      </c>
      <c r="J2054">
        <f t="shared" si="130"/>
        <v>16</v>
      </c>
      <c r="K2054" s="7">
        <f t="shared" si="131"/>
        <v>32</v>
      </c>
    </row>
    <row r="2055" spans="1:11" ht="12.75">
      <c r="A2055" s="2" t="s">
        <v>534</v>
      </c>
      <c r="B2055" t="s">
        <v>534</v>
      </c>
      <c r="C2055" s="8">
        <v>13.416666666666666</v>
      </c>
      <c r="D2055" s="7">
        <v>2.2050666295102506</v>
      </c>
      <c r="E2055">
        <v>54</v>
      </c>
      <c r="F2055">
        <v>9</v>
      </c>
      <c r="G2055" s="3">
        <f t="shared" si="128"/>
        <v>0.9542425094393249</v>
      </c>
      <c r="H2055">
        <v>24</v>
      </c>
      <c r="I2055" s="7">
        <f t="shared" si="129"/>
        <v>44.44444444444444</v>
      </c>
      <c r="J2055">
        <f t="shared" si="130"/>
        <v>30</v>
      </c>
      <c r="K2055" s="7">
        <f t="shared" si="131"/>
        <v>55.55555555555556</v>
      </c>
    </row>
    <row r="2056" spans="1:11" ht="12.75">
      <c r="A2056" s="2" t="s">
        <v>535</v>
      </c>
      <c r="B2056" t="s">
        <v>535</v>
      </c>
      <c r="C2056" s="8">
        <v>10.16</v>
      </c>
      <c r="D2056" s="7">
        <v>2.574284128745351</v>
      </c>
      <c r="E2056">
        <v>50</v>
      </c>
      <c r="F2056">
        <v>119</v>
      </c>
      <c r="G2056" s="3">
        <f t="shared" si="128"/>
        <v>2.0755469613925306</v>
      </c>
      <c r="H2056">
        <v>50</v>
      </c>
      <c r="I2056" s="7">
        <f t="shared" si="129"/>
        <v>100</v>
      </c>
      <c r="J2056">
        <f t="shared" si="130"/>
        <v>0</v>
      </c>
      <c r="K2056" s="7">
        <f t="shared" si="131"/>
        <v>0</v>
      </c>
    </row>
    <row r="2057" spans="1:11" ht="12.75">
      <c r="A2057" s="2" t="s">
        <v>536</v>
      </c>
      <c r="B2057" t="s">
        <v>537</v>
      </c>
      <c r="C2057" s="8">
        <v>6.0701754385964914</v>
      </c>
      <c r="D2057" s="7">
        <v>2.007660766759655</v>
      </c>
      <c r="E2057">
        <v>57</v>
      </c>
      <c r="F2057">
        <v>644</v>
      </c>
      <c r="G2057" s="3">
        <f t="shared" si="128"/>
        <v>2.808885867359812</v>
      </c>
      <c r="H2057">
        <v>57</v>
      </c>
      <c r="I2057" s="7">
        <f t="shared" si="129"/>
        <v>100</v>
      </c>
      <c r="J2057">
        <f t="shared" si="130"/>
        <v>0</v>
      </c>
      <c r="K2057" s="7">
        <f t="shared" si="131"/>
        <v>0</v>
      </c>
    </row>
    <row r="2058" spans="1:11" ht="12.75">
      <c r="A2058" s="2" t="s">
        <v>538</v>
      </c>
      <c r="B2058" t="s">
        <v>539</v>
      </c>
      <c r="C2058" s="8">
        <v>13.473684210526315</v>
      </c>
      <c r="D2058" s="7">
        <v>2.2984935384356535</v>
      </c>
      <c r="E2058">
        <v>50</v>
      </c>
      <c r="F2058">
        <v>280</v>
      </c>
      <c r="G2058" s="3">
        <f t="shared" si="128"/>
        <v>2.4471580313422194</v>
      </c>
      <c r="H2058">
        <v>38</v>
      </c>
      <c r="I2058" s="7">
        <f t="shared" si="129"/>
        <v>76</v>
      </c>
      <c r="J2058">
        <f t="shared" si="130"/>
        <v>12</v>
      </c>
      <c r="K2058" s="7">
        <f t="shared" si="131"/>
        <v>24</v>
      </c>
    </row>
    <row r="2059" spans="1:11" ht="12.75">
      <c r="A2059" s="2" t="s">
        <v>540</v>
      </c>
      <c r="B2059" t="s">
        <v>540</v>
      </c>
      <c r="C2059" s="8">
        <v>11.755102040816327</v>
      </c>
      <c r="D2059" s="7">
        <v>2.719762644705859</v>
      </c>
      <c r="E2059">
        <v>54</v>
      </c>
      <c r="F2059">
        <v>35</v>
      </c>
      <c r="G2059" s="3">
        <f t="shared" si="128"/>
        <v>1.5440680443502757</v>
      </c>
      <c r="H2059">
        <v>49</v>
      </c>
      <c r="I2059" s="7">
        <f t="shared" si="129"/>
        <v>90.74074074074075</v>
      </c>
      <c r="J2059">
        <f t="shared" si="130"/>
        <v>5</v>
      </c>
      <c r="K2059" s="7">
        <f t="shared" si="131"/>
        <v>9.25925925925926</v>
      </c>
    </row>
    <row r="2060" spans="1:11" ht="12.75">
      <c r="A2060" s="2" t="s">
        <v>541</v>
      </c>
      <c r="C2060" s="8">
        <v>14.947368421052632</v>
      </c>
      <c r="D2060" s="7">
        <v>2.8377159087807504</v>
      </c>
      <c r="E2060">
        <v>54</v>
      </c>
      <c r="F2060">
        <v>5</v>
      </c>
      <c r="G2060" s="3">
        <f t="shared" si="128"/>
        <v>0.6989700043360189</v>
      </c>
      <c r="H2060">
        <v>19</v>
      </c>
      <c r="I2060" s="7">
        <f t="shared" si="129"/>
        <v>35.18518518518518</v>
      </c>
      <c r="J2060">
        <f t="shared" si="130"/>
        <v>35</v>
      </c>
      <c r="K2060" s="7">
        <f t="shared" si="131"/>
        <v>64.81481481481481</v>
      </c>
    </row>
    <row r="2061" spans="1:11" ht="12.75">
      <c r="A2061" s="2" t="s">
        <v>542</v>
      </c>
      <c r="B2061" t="s">
        <v>542</v>
      </c>
      <c r="C2061" s="8">
        <v>11.444444444444445</v>
      </c>
      <c r="D2061" s="7">
        <v>2.59656279815834</v>
      </c>
      <c r="E2061">
        <v>54</v>
      </c>
      <c r="F2061">
        <v>1024</v>
      </c>
      <c r="G2061" s="3">
        <f t="shared" si="128"/>
        <v>3.010299956639812</v>
      </c>
      <c r="H2061">
        <v>54</v>
      </c>
      <c r="I2061" s="7">
        <f t="shared" si="129"/>
        <v>100</v>
      </c>
      <c r="J2061">
        <f t="shared" si="130"/>
        <v>0</v>
      </c>
      <c r="K2061" s="7">
        <f t="shared" si="131"/>
        <v>0</v>
      </c>
    </row>
    <row r="2062" spans="1:11" ht="12.75">
      <c r="A2062" s="2" t="s">
        <v>543</v>
      </c>
      <c r="C2062" s="8">
        <v>11</v>
      </c>
      <c r="D2062" s="7">
        <v>2.569046515733026</v>
      </c>
      <c r="E2062">
        <v>56</v>
      </c>
      <c r="F2062">
        <v>13</v>
      </c>
      <c r="G2062" s="3">
        <f t="shared" si="128"/>
        <v>1.1139433523068367</v>
      </c>
      <c r="H2062">
        <v>21</v>
      </c>
      <c r="I2062" s="7">
        <f t="shared" si="129"/>
        <v>37.5</v>
      </c>
      <c r="J2062">
        <f t="shared" si="130"/>
        <v>35</v>
      </c>
      <c r="K2062" s="7">
        <f t="shared" si="131"/>
        <v>62.5</v>
      </c>
    </row>
    <row r="2063" spans="1:11" ht="12.75">
      <c r="A2063" s="2" t="s">
        <v>544</v>
      </c>
      <c r="C2063" s="8">
        <v>11.380952380952381</v>
      </c>
      <c r="D2063" s="7">
        <v>2.459190730223875</v>
      </c>
      <c r="E2063">
        <v>50</v>
      </c>
      <c r="F2063">
        <v>2</v>
      </c>
      <c r="G2063" s="3">
        <f t="shared" si="128"/>
        <v>0.3010299956639812</v>
      </c>
      <c r="H2063">
        <v>21</v>
      </c>
      <c r="I2063" s="7">
        <f t="shared" si="129"/>
        <v>42</v>
      </c>
      <c r="J2063">
        <f t="shared" si="130"/>
        <v>29</v>
      </c>
      <c r="K2063" s="7">
        <f t="shared" si="131"/>
        <v>58</v>
      </c>
    </row>
    <row r="2064" spans="1:11" ht="12.75">
      <c r="A2064" s="2" t="s">
        <v>545</v>
      </c>
      <c r="B2064" t="s">
        <v>546</v>
      </c>
      <c r="C2064" s="8">
        <v>9.404761904761905</v>
      </c>
      <c r="D2064" s="7">
        <v>2.828940367074672</v>
      </c>
      <c r="E2064">
        <v>54</v>
      </c>
      <c r="F2064">
        <v>62</v>
      </c>
      <c r="G2064" s="3">
        <f t="shared" si="128"/>
        <v>1.792391689498254</v>
      </c>
      <c r="H2064">
        <v>42</v>
      </c>
      <c r="I2064" s="7">
        <f t="shared" si="129"/>
        <v>77.77777777777777</v>
      </c>
      <c r="J2064">
        <f t="shared" si="130"/>
        <v>12</v>
      </c>
      <c r="K2064" s="7">
        <f t="shared" si="131"/>
        <v>22.22222222222222</v>
      </c>
    </row>
    <row r="2065" spans="1:11" ht="12.75">
      <c r="A2065" s="2" t="s">
        <v>547</v>
      </c>
      <c r="B2065" t="s">
        <v>3657</v>
      </c>
      <c r="C2065" s="8">
        <v>12.916666666666666</v>
      </c>
      <c r="D2065" s="7">
        <v>3.5252710862973453</v>
      </c>
      <c r="E2065">
        <v>62</v>
      </c>
      <c r="F2065">
        <v>32</v>
      </c>
      <c r="G2065" s="3">
        <f t="shared" si="128"/>
        <v>1.505149978319906</v>
      </c>
      <c r="H2065">
        <v>24</v>
      </c>
      <c r="I2065" s="7">
        <f t="shared" si="129"/>
        <v>38.70967741935484</v>
      </c>
      <c r="J2065">
        <f t="shared" si="130"/>
        <v>38</v>
      </c>
      <c r="K2065" s="7">
        <f t="shared" si="131"/>
        <v>61.29032258064516</v>
      </c>
    </row>
    <row r="2066" spans="1:11" ht="12.75">
      <c r="A2066" s="2" t="s">
        <v>548</v>
      </c>
      <c r="B2066" t="s">
        <v>549</v>
      </c>
      <c r="C2066" s="8">
        <v>6.214285714285714</v>
      </c>
      <c r="D2066" s="7">
        <v>2.22967005887162</v>
      </c>
      <c r="E2066">
        <v>56</v>
      </c>
      <c r="F2066">
        <v>1185</v>
      </c>
      <c r="G2066" s="3">
        <f t="shared" si="128"/>
        <v>3.0737183503461227</v>
      </c>
      <c r="H2066">
        <v>56</v>
      </c>
      <c r="I2066" s="7">
        <f t="shared" si="129"/>
        <v>100</v>
      </c>
      <c r="J2066">
        <f t="shared" si="130"/>
        <v>0</v>
      </c>
      <c r="K2066" s="7">
        <f t="shared" si="131"/>
        <v>0</v>
      </c>
    </row>
    <row r="2067" spans="1:11" ht="12.75">
      <c r="A2067" s="2" t="s">
        <v>550</v>
      </c>
      <c r="B2067" t="s">
        <v>3018</v>
      </c>
      <c r="C2067" s="8">
        <v>12.333333333333334</v>
      </c>
      <c r="D2067" s="7">
        <v>3.6187343222787307</v>
      </c>
      <c r="E2067">
        <v>54</v>
      </c>
      <c r="F2067">
        <v>7</v>
      </c>
      <c r="G2067" s="3">
        <f t="shared" si="128"/>
        <v>0.8450980400142568</v>
      </c>
      <c r="H2067">
        <v>15</v>
      </c>
      <c r="I2067" s="7">
        <f t="shared" si="129"/>
        <v>27.77777777777778</v>
      </c>
      <c r="J2067">
        <f t="shared" si="130"/>
        <v>39</v>
      </c>
      <c r="K2067" s="7">
        <f t="shared" si="131"/>
        <v>72.22222222222223</v>
      </c>
    </row>
    <row r="2068" spans="1:11" ht="12.75">
      <c r="A2068" s="2" t="s">
        <v>551</v>
      </c>
      <c r="B2068" t="s">
        <v>552</v>
      </c>
      <c r="C2068" s="8">
        <v>10</v>
      </c>
      <c r="D2068" s="7">
        <v>3.1885210782848317</v>
      </c>
      <c r="E2068">
        <v>50</v>
      </c>
      <c r="F2068">
        <v>142</v>
      </c>
      <c r="G2068" s="3">
        <f t="shared" si="128"/>
        <v>2.1522883443830563</v>
      </c>
      <c r="H2068">
        <v>25</v>
      </c>
      <c r="I2068" s="7">
        <f t="shared" si="129"/>
        <v>50</v>
      </c>
      <c r="J2068">
        <f t="shared" si="130"/>
        <v>25</v>
      </c>
      <c r="K2068" s="7">
        <f t="shared" si="131"/>
        <v>50</v>
      </c>
    </row>
    <row r="2069" spans="1:11" ht="12.75">
      <c r="A2069" s="2" t="s">
        <v>553</v>
      </c>
      <c r="B2069" t="s">
        <v>554</v>
      </c>
      <c r="C2069" s="8">
        <v>5.607142857142857</v>
      </c>
      <c r="D2069" s="7">
        <v>2.5984510870801576</v>
      </c>
      <c r="E2069">
        <v>56</v>
      </c>
      <c r="F2069">
        <v>91</v>
      </c>
      <c r="G2069" s="3">
        <f t="shared" si="128"/>
        <v>1.9590413923210936</v>
      </c>
      <c r="H2069">
        <v>56</v>
      </c>
      <c r="I2069" s="7">
        <f t="shared" si="129"/>
        <v>100</v>
      </c>
      <c r="J2069">
        <f t="shared" si="130"/>
        <v>0</v>
      </c>
      <c r="K2069" s="7">
        <f t="shared" si="131"/>
        <v>0</v>
      </c>
    </row>
    <row r="2070" spans="1:11" ht="12.75">
      <c r="A2070" s="2" t="s">
        <v>555</v>
      </c>
      <c r="B2070" t="s">
        <v>556</v>
      </c>
      <c r="C2070" s="8">
        <v>10.18</v>
      </c>
      <c r="D2070" s="7">
        <v>3.014861150219367</v>
      </c>
      <c r="E2070">
        <v>54</v>
      </c>
      <c r="F2070">
        <v>113</v>
      </c>
      <c r="G2070" s="3">
        <f t="shared" si="128"/>
        <v>2.0530784434834195</v>
      </c>
      <c r="H2070">
        <v>50</v>
      </c>
      <c r="I2070" s="7">
        <f t="shared" si="129"/>
        <v>92.5925925925926</v>
      </c>
      <c r="J2070">
        <f t="shared" si="130"/>
        <v>4</v>
      </c>
      <c r="K2070" s="7">
        <f t="shared" si="131"/>
        <v>7.407407407407407</v>
      </c>
    </row>
    <row r="2071" spans="1:11" ht="12.75">
      <c r="A2071" s="2" t="s">
        <v>557</v>
      </c>
      <c r="B2071" t="s">
        <v>558</v>
      </c>
      <c r="C2071" s="8">
        <v>5.773584905660377</v>
      </c>
      <c r="D2071" s="7">
        <v>1.8671400325916214</v>
      </c>
      <c r="E2071">
        <v>53</v>
      </c>
      <c r="F2071">
        <v>269</v>
      </c>
      <c r="G2071" s="3">
        <f t="shared" si="128"/>
        <v>2.429752280002408</v>
      </c>
      <c r="H2071">
        <v>53</v>
      </c>
      <c r="I2071" s="7">
        <f t="shared" si="129"/>
        <v>100</v>
      </c>
      <c r="J2071">
        <f t="shared" si="130"/>
        <v>0</v>
      </c>
      <c r="K2071" s="7">
        <f t="shared" si="131"/>
        <v>0</v>
      </c>
    </row>
    <row r="2072" spans="1:11" ht="12.75">
      <c r="A2072" s="2" t="s">
        <v>559</v>
      </c>
      <c r="B2072" t="s">
        <v>560</v>
      </c>
      <c r="C2072" s="8">
        <v>8.68</v>
      </c>
      <c r="D2072" s="7">
        <v>2.1706765615111525</v>
      </c>
      <c r="E2072">
        <v>50</v>
      </c>
      <c r="F2072">
        <v>511</v>
      </c>
      <c r="G2072" s="3">
        <f t="shared" si="128"/>
        <v>2.708420900134713</v>
      </c>
      <c r="H2072">
        <v>50</v>
      </c>
      <c r="I2072" s="7">
        <f t="shared" si="129"/>
        <v>100</v>
      </c>
      <c r="J2072">
        <f t="shared" si="130"/>
        <v>0</v>
      </c>
      <c r="K2072" s="7">
        <f t="shared" si="131"/>
        <v>0</v>
      </c>
    </row>
    <row r="2073" spans="1:11" ht="12.75">
      <c r="A2073" s="2" t="s">
        <v>561</v>
      </c>
      <c r="B2073" t="s">
        <v>562</v>
      </c>
      <c r="C2073" s="8">
        <v>5.87037037037037</v>
      </c>
      <c r="D2073" s="7">
        <v>2.009846481477011</v>
      </c>
      <c r="E2073">
        <v>54</v>
      </c>
      <c r="F2073">
        <v>4816</v>
      </c>
      <c r="G2073" s="3">
        <f t="shared" si="128"/>
        <v>3.682686478249768</v>
      </c>
      <c r="H2073">
        <v>54</v>
      </c>
      <c r="I2073" s="7">
        <f t="shared" si="129"/>
        <v>100</v>
      </c>
      <c r="J2073">
        <f t="shared" si="130"/>
        <v>0</v>
      </c>
      <c r="K2073" s="7">
        <f t="shared" si="131"/>
        <v>0</v>
      </c>
    </row>
    <row r="2074" spans="1:11" ht="12.75">
      <c r="A2074" s="2" t="s">
        <v>563</v>
      </c>
      <c r="B2074" t="s">
        <v>564</v>
      </c>
      <c r="C2074" s="8">
        <v>8.736842105263158</v>
      </c>
      <c r="D2074" s="7">
        <v>2.2000512639276786</v>
      </c>
      <c r="E2074">
        <v>57</v>
      </c>
      <c r="F2074">
        <v>1245</v>
      </c>
      <c r="G2074" s="3">
        <f t="shared" si="128"/>
        <v>3.095169351431755</v>
      </c>
      <c r="H2074">
        <v>57</v>
      </c>
      <c r="I2074" s="7">
        <f t="shared" si="129"/>
        <v>100</v>
      </c>
      <c r="J2074">
        <f t="shared" si="130"/>
        <v>0</v>
      </c>
      <c r="K2074" s="7">
        <f t="shared" si="131"/>
        <v>0</v>
      </c>
    </row>
    <row r="2075" spans="1:11" ht="12.75">
      <c r="A2075" s="2" t="s">
        <v>565</v>
      </c>
      <c r="B2075" t="s">
        <v>566</v>
      </c>
      <c r="C2075" s="8">
        <v>9.482142857142858</v>
      </c>
      <c r="D2075" s="7">
        <v>2.77646650146661</v>
      </c>
      <c r="E2075">
        <v>57</v>
      </c>
      <c r="F2075">
        <v>70</v>
      </c>
      <c r="G2075" s="3">
        <f t="shared" si="128"/>
        <v>1.845098040014257</v>
      </c>
      <c r="H2075">
        <v>56</v>
      </c>
      <c r="I2075" s="7">
        <f t="shared" si="129"/>
        <v>98.24561403508773</v>
      </c>
      <c r="J2075">
        <f t="shared" si="130"/>
        <v>1</v>
      </c>
      <c r="K2075" s="7">
        <f t="shared" si="131"/>
        <v>1.7543859649122806</v>
      </c>
    </row>
    <row r="2076" spans="1:11" ht="12.75">
      <c r="A2076" s="2" t="s">
        <v>567</v>
      </c>
      <c r="B2076" t="s">
        <v>3555</v>
      </c>
      <c r="C2076" s="8">
        <v>6</v>
      </c>
      <c r="D2076" s="7">
        <v>2.119095570694217</v>
      </c>
      <c r="E2076">
        <v>54</v>
      </c>
      <c r="F2076">
        <v>395</v>
      </c>
      <c r="G2076" s="3">
        <f t="shared" si="128"/>
        <v>2.59659709562646</v>
      </c>
      <c r="H2076">
        <v>54</v>
      </c>
      <c r="I2076" s="7">
        <f t="shared" si="129"/>
        <v>100</v>
      </c>
      <c r="J2076">
        <f t="shared" si="130"/>
        <v>0</v>
      </c>
      <c r="K2076" s="7">
        <f t="shared" si="131"/>
        <v>0</v>
      </c>
    </row>
    <row r="2077" spans="1:11" ht="12.75">
      <c r="A2077" s="2" t="s">
        <v>568</v>
      </c>
      <c r="B2077" t="s">
        <v>569</v>
      </c>
      <c r="C2077" s="8">
        <v>7.851851851851852</v>
      </c>
      <c r="D2077" s="7">
        <v>2.2521051569621195</v>
      </c>
      <c r="E2077">
        <v>54</v>
      </c>
      <c r="F2077">
        <v>1170</v>
      </c>
      <c r="G2077" s="3">
        <f t="shared" si="128"/>
        <v>3.0681858617461617</v>
      </c>
      <c r="H2077">
        <v>54</v>
      </c>
      <c r="I2077" s="7">
        <f t="shared" si="129"/>
        <v>100</v>
      </c>
      <c r="J2077">
        <f t="shared" si="130"/>
        <v>0</v>
      </c>
      <c r="K2077" s="7">
        <f t="shared" si="131"/>
        <v>0</v>
      </c>
    </row>
    <row r="2078" spans="1:11" ht="12.75">
      <c r="A2078" s="2" t="s">
        <v>570</v>
      </c>
      <c r="B2078" t="s">
        <v>3933</v>
      </c>
      <c r="C2078" s="8">
        <v>7.183673469387755</v>
      </c>
      <c r="D2078" s="7">
        <v>1.9544124158315372</v>
      </c>
      <c r="E2078">
        <v>50</v>
      </c>
      <c r="F2078">
        <v>45</v>
      </c>
      <c r="G2078" s="3">
        <f t="shared" si="128"/>
        <v>1.6532125137753437</v>
      </c>
      <c r="H2078">
        <v>49</v>
      </c>
      <c r="I2078" s="7">
        <f t="shared" si="129"/>
        <v>98</v>
      </c>
      <c r="J2078">
        <f t="shared" si="130"/>
        <v>1</v>
      </c>
      <c r="K2078" s="7">
        <f t="shared" si="131"/>
        <v>2</v>
      </c>
    </row>
    <row r="2079" spans="1:11" ht="12.75">
      <c r="A2079" s="2" t="s">
        <v>571</v>
      </c>
      <c r="B2079" t="s">
        <v>572</v>
      </c>
      <c r="C2079" s="8">
        <v>9.625</v>
      </c>
      <c r="D2079" s="7">
        <v>2.3486075548734213</v>
      </c>
      <c r="E2079">
        <v>53</v>
      </c>
      <c r="F2079">
        <v>83</v>
      </c>
      <c r="G2079" s="3">
        <f t="shared" si="128"/>
        <v>1.919078092376074</v>
      </c>
      <c r="H2079">
        <v>48</v>
      </c>
      <c r="I2079" s="7">
        <f t="shared" si="129"/>
        <v>90.56603773584905</v>
      </c>
      <c r="J2079">
        <f t="shared" si="130"/>
        <v>5</v>
      </c>
      <c r="K2079" s="7">
        <f t="shared" si="131"/>
        <v>9.433962264150944</v>
      </c>
    </row>
    <row r="2080" spans="1:11" ht="12.75">
      <c r="A2080" s="2" t="s">
        <v>4048</v>
      </c>
      <c r="C2080" s="8">
        <v>12.72</v>
      </c>
      <c r="D2080" s="7">
        <v>2.4746881889751404</v>
      </c>
      <c r="E2080">
        <v>56</v>
      </c>
      <c r="F2080">
        <v>2</v>
      </c>
      <c r="G2080" s="3">
        <f t="shared" si="128"/>
        <v>0.3010299956639812</v>
      </c>
      <c r="H2080">
        <v>50</v>
      </c>
      <c r="I2080" s="7">
        <f t="shared" si="129"/>
        <v>89.28571428571429</v>
      </c>
      <c r="J2080">
        <f t="shared" si="130"/>
        <v>6</v>
      </c>
      <c r="K2080" s="7">
        <f t="shared" si="131"/>
        <v>10.714285714285714</v>
      </c>
    </row>
    <row r="2081" spans="1:11" ht="12.75">
      <c r="A2081" s="2" t="s">
        <v>573</v>
      </c>
      <c r="C2081" s="8">
        <v>13.303030303030303</v>
      </c>
      <c r="D2081" s="7">
        <v>2.530870014501541</v>
      </c>
      <c r="E2081">
        <v>53</v>
      </c>
      <c r="F2081">
        <v>5</v>
      </c>
      <c r="G2081" s="3">
        <f t="shared" si="128"/>
        <v>0.6989700043360189</v>
      </c>
      <c r="H2081">
        <v>33</v>
      </c>
      <c r="I2081" s="7">
        <f t="shared" si="129"/>
        <v>62.264150943396224</v>
      </c>
      <c r="J2081">
        <f t="shared" si="130"/>
        <v>20</v>
      </c>
      <c r="K2081" s="7">
        <f t="shared" si="131"/>
        <v>37.735849056603776</v>
      </c>
    </row>
    <row r="2082" spans="1:11" ht="12.75">
      <c r="A2082" s="2" t="s">
        <v>574</v>
      </c>
      <c r="B2082" t="s">
        <v>574</v>
      </c>
      <c r="C2082" s="8">
        <v>8.415094339622641</v>
      </c>
      <c r="D2082" s="7">
        <v>2.397386094704549</v>
      </c>
      <c r="E2082">
        <v>53</v>
      </c>
      <c r="F2082">
        <v>176</v>
      </c>
      <c r="G2082" s="3">
        <f t="shared" si="128"/>
        <v>2.24551266781415</v>
      </c>
      <c r="H2082">
        <v>53</v>
      </c>
      <c r="I2082" s="7">
        <f t="shared" si="129"/>
        <v>100</v>
      </c>
      <c r="J2082">
        <f t="shared" si="130"/>
        <v>0</v>
      </c>
      <c r="K2082" s="7">
        <f t="shared" si="131"/>
        <v>0</v>
      </c>
    </row>
    <row r="2083" spans="1:11" ht="12.75">
      <c r="A2083" s="2" t="s">
        <v>575</v>
      </c>
      <c r="C2083" s="8">
        <v>7.849056603773585</v>
      </c>
      <c r="D2083" s="7">
        <v>2.582457285484076</v>
      </c>
      <c r="E2083">
        <v>54</v>
      </c>
      <c r="F2083">
        <v>12</v>
      </c>
      <c r="G2083" s="3">
        <f t="shared" si="128"/>
        <v>1.0791812460476249</v>
      </c>
      <c r="H2083">
        <v>53</v>
      </c>
      <c r="I2083" s="7">
        <f t="shared" si="129"/>
        <v>98.14814814814815</v>
      </c>
      <c r="J2083">
        <f t="shared" si="130"/>
        <v>1</v>
      </c>
      <c r="K2083" s="7">
        <f t="shared" si="131"/>
        <v>1.8518518518518519</v>
      </c>
    </row>
    <row r="2084" spans="1:11" ht="12.75">
      <c r="A2084" s="2" t="s">
        <v>576</v>
      </c>
      <c r="B2084" t="s">
        <v>576</v>
      </c>
      <c r="C2084" s="8">
        <v>13.5</v>
      </c>
      <c r="D2084" s="7">
        <v>3.3007176253210853</v>
      </c>
      <c r="E2084">
        <v>54</v>
      </c>
      <c r="F2084">
        <v>24</v>
      </c>
      <c r="G2084" s="3">
        <f t="shared" si="128"/>
        <v>1.380211241711606</v>
      </c>
      <c r="H2084">
        <v>20</v>
      </c>
      <c r="I2084" s="7">
        <f t="shared" si="129"/>
        <v>37.03703703703704</v>
      </c>
      <c r="J2084">
        <f t="shared" si="130"/>
        <v>34</v>
      </c>
      <c r="K2084" s="7">
        <f t="shared" si="131"/>
        <v>62.96296296296296</v>
      </c>
    </row>
    <row r="2085" spans="1:11" ht="12.75">
      <c r="A2085" s="2" t="s">
        <v>577</v>
      </c>
      <c r="C2085" s="8">
        <v>14</v>
      </c>
      <c r="D2085" s="7">
        <v>2.3804761428476167</v>
      </c>
      <c r="E2085">
        <v>57</v>
      </c>
      <c r="F2085">
        <v>2</v>
      </c>
      <c r="G2085" s="3">
        <f t="shared" si="128"/>
        <v>0.3010299956639812</v>
      </c>
      <c r="H2085">
        <v>25</v>
      </c>
      <c r="I2085" s="7">
        <f t="shared" si="129"/>
        <v>43.85964912280702</v>
      </c>
      <c r="J2085">
        <f t="shared" si="130"/>
        <v>32</v>
      </c>
      <c r="K2085" s="7">
        <f t="shared" si="131"/>
        <v>56.14035087719298</v>
      </c>
    </row>
    <row r="2086" spans="1:11" ht="12.75">
      <c r="A2086" s="2" t="s">
        <v>578</v>
      </c>
      <c r="B2086" t="s">
        <v>579</v>
      </c>
      <c r="C2086" s="8">
        <v>8.903225806451612</v>
      </c>
      <c r="D2086" s="7">
        <v>2.427369063642029</v>
      </c>
      <c r="E2086">
        <v>62</v>
      </c>
      <c r="F2086">
        <v>310</v>
      </c>
      <c r="G2086" s="3">
        <f t="shared" si="128"/>
        <v>2.4913616938342726</v>
      </c>
      <c r="H2086">
        <v>62</v>
      </c>
      <c r="I2086" s="7">
        <f t="shared" si="129"/>
        <v>100</v>
      </c>
      <c r="J2086">
        <f t="shared" si="130"/>
        <v>0</v>
      </c>
      <c r="K2086" s="7">
        <f t="shared" si="131"/>
        <v>0</v>
      </c>
    </row>
    <row r="2087" spans="1:11" ht="12.75">
      <c r="A2087" s="2" t="s">
        <v>580</v>
      </c>
      <c r="B2087" t="s">
        <v>3879</v>
      </c>
      <c r="C2087" s="8">
        <v>8.283018867924529</v>
      </c>
      <c r="D2087" s="7">
        <v>2.4208815820383567</v>
      </c>
      <c r="E2087">
        <v>53</v>
      </c>
      <c r="F2087">
        <v>1037</v>
      </c>
      <c r="G2087" s="3">
        <f t="shared" si="128"/>
        <v>3.015778756389041</v>
      </c>
      <c r="H2087">
        <v>53</v>
      </c>
      <c r="I2087" s="7">
        <f t="shared" si="129"/>
        <v>100</v>
      </c>
      <c r="J2087">
        <f t="shared" si="130"/>
        <v>0</v>
      </c>
      <c r="K2087" s="7">
        <f t="shared" si="131"/>
        <v>0</v>
      </c>
    </row>
    <row r="2088" spans="1:11" ht="12.75">
      <c r="A2088" s="2" t="s">
        <v>581</v>
      </c>
      <c r="B2088" t="s">
        <v>3879</v>
      </c>
      <c r="C2088" s="8">
        <v>11.537037037037036</v>
      </c>
      <c r="D2088" s="7">
        <v>2.3287616189399167</v>
      </c>
      <c r="E2088">
        <v>54</v>
      </c>
      <c r="F2088">
        <v>273</v>
      </c>
      <c r="G2088" s="3">
        <f t="shared" si="128"/>
        <v>2.436162647040756</v>
      </c>
      <c r="H2088">
        <v>54</v>
      </c>
      <c r="I2088" s="7">
        <f t="shared" si="129"/>
        <v>100</v>
      </c>
      <c r="J2088">
        <f t="shared" si="130"/>
        <v>0</v>
      </c>
      <c r="K2088" s="7">
        <f t="shared" si="131"/>
        <v>0</v>
      </c>
    </row>
    <row r="2089" spans="1:11" ht="12.75">
      <c r="A2089" s="2" t="s">
        <v>582</v>
      </c>
      <c r="B2089" t="s">
        <v>583</v>
      </c>
      <c r="C2089" s="8">
        <v>11.981481481481481</v>
      </c>
      <c r="D2089" s="7">
        <v>1.858085246340831</v>
      </c>
      <c r="E2089">
        <v>54</v>
      </c>
      <c r="F2089">
        <v>970</v>
      </c>
      <c r="G2089" s="3">
        <f t="shared" si="128"/>
        <v>2.9867717342662448</v>
      </c>
      <c r="H2089">
        <v>54</v>
      </c>
      <c r="I2089" s="7">
        <f t="shared" si="129"/>
        <v>100</v>
      </c>
      <c r="J2089">
        <f t="shared" si="130"/>
        <v>0</v>
      </c>
      <c r="K2089" s="7">
        <f t="shared" si="131"/>
        <v>0</v>
      </c>
    </row>
    <row r="2090" spans="1:11" ht="12.75">
      <c r="A2090" s="2" t="s">
        <v>584</v>
      </c>
      <c r="B2090" t="s">
        <v>585</v>
      </c>
      <c r="C2090" s="8">
        <v>15.428571428571429</v>
      </c>
      <c r="D2090" s="7">
        <v>1.2724180205607079</v>
      </c>
      <c r="E2090">
        <v>50</v>
      </c>
      <c r="F2090">
        <v>5</v>
      </c>
      <c r="G2090" s="3">
        <f t="shared" si="128"/>
        <v>0.6989700043360189</v>
      </c>
      <c r="H2090">
        <v>7</v>
      </c>
      <c r="I2090" s="7">
        <f t="shared" si="129"/>
        <v>14</v>
      </c>
      <c r="J2090">
        <f t="shared" si="130"/>
        <v>43</v>
      </c>
      <c r="K2090" s="7">
        <f t="shared" si="131"/>
        <v>86</v>
      </c>
    </row>
    <row r="2091" spans="1:11" ht="12.75">
      <c r="A2091" s="2" t="s">
        <v>586</v>
      </c>
      <c r="B2091" t="s">
        <v>379</v>
      </c>
      <c r="C2091" s="8">
        <v>8.75925925925926</v>
      </c>
      <c r="D2091" s="7">
        <v>2.2897242578091017</v>
      </c>
      <c r="E2091">
        <v>54</v>
      </c>
      <c r="F2091">
        <v>1088</v>
      </c>
      <c r="G2091" s="3">
        <f t="shared" si="128"/>
        <v>3.036628895362161</v>
      </c>
      <c r="H2091">
        <v>54</v>
      </c>
      <c r="I2091" s="7">
        <f t="shared" si="129"/>
        <v>100</v>
      </c>
      <c r="J2091">
        <f t="shared" si="130"/>
        <v>0</v>
      </c>
      <c r="K2091" s="7">
        <f t="shared" si="131"/>
        <v>0</v>
      </c>
    </row>
    <row r="2092" spans="1:11" ht="12.75">
      <c r="A2092" s="2" t="s">
        <v>587</v>
      </c>
      <c r="B2092" t="s">
        <v>588</v>
      </c>
      <c r="C2092" s="8">
        <v>8.18867924528302</v>
      </c>
      <c r="D2092" s="7">
        <v>2.386311957922202</v>
      </c>
      <c r="E2092">
        <v>53</v>
      </c>
      <c r="F2092">
        <v>170</v>
      </c>
      <c r="G2092" s="3">
        <f t="shared" si="128"/>
        <v>2.230448921378274</v>
      </c>
      <c r="H2092">
        <v>53</v>
      </c>
      <c r="I2092" s="7">
        <f t="shared" si="129"/>
        <v>100</v>
      </c>
      <c r="J2092">
        <f t="shared" si="130"/>
        <v>0</v>
      </c>
      <c r="K2092" s="7">
        <f t="shared" si="131"/>
        <v>0</v>
      </c>
    </row>
    <row r="2093" spans="1:11" ht="12.75">
      <c r="A2093" s="2" t="s">
        <v>589</v>
      </c>
      <c r="B2093" t="s">
        <v>589</v>
      </c>
      <c r="C2093" s="8">
        <v>12.43859649122807</v>
      </c>
      <c r="D2093" s="7">
        <v>2.0875271072632535</v>
      </c>
      <c r="E2093">
        <v>57</v>
      </c>
      <c r="F2093">
        <v>81</v>
      </c>
      <c r="G2093" s="3">
        <f t="shared" si="128"/>
        <v>1.9084850188786497</v>
      </c>
      <c r="H2093">
        <v>57</v>
      </c>
      <c r="I2093" s="7">
        <f t="shared" si="129"/>
        <v>100</v>
      </c>
      <c r="J2093">
        <f t="shared" si="130"/>
        <v>0</v>
      </c>
      <c r="K2093" s="7">
        <f t="shared" si="131"/>
        <v>0</v>
      </c>
    </row>
    <row r="2094" spans="1:11" ht="12.75">
      <c r="A2094" s="2" t="s">
        <v>590</v>
      </c>
      <c r="C2094" s="8">
        <v>10.796296296296296</v>
      </c>
      <c r="D2094" s="7">
        <v>2.166465076898306</v>
      </c>
      <c r="E2094">
        <v>54</v>
      </c>
      <c r="F2094">
        <v>273</v>
      </c>
      <c r="G2094" s="3">
        <f t="shared" si="128"/>
        <v>2.436162647040756</v>
      </c>
      <c r="H2094">
        <v>54</v>
      </c>
      <c r="I2094" s="7">
        <f t="shared" si="129"/>
        <v>100</v>
      </c>
      <c r="J2094">
        <f t="shared" si="130"/>
        <v>0</v>
      </c>
      <c r="K2094" s="7">
        <f t="shared" si="131"/>
        <v>0</v>
      </c>
    </row>
    <row r="2095" spans="1:11" ht="12.75">
      <c r="A2095" s="2" t="s">
        <v>591</v>
      </c>
      <c r="B2095" t="s">
        <v>592</v>
      </c>
      <c r="C2095" s="8">
        <v>9.24074074074074</v>
      </c>
      <c r="D2095" s="7">
        <v>2.4023195173814607</v>
      </c>
      <c r="E2095">
        <v>54</v>
      </c>
      <c r="F2095">
        <v>2739</v>
      </c>
      <c r="G2095" s="3">
        <f t="shared" si="128"/>
        <v>3.4375920322539613</v>
      </c>
      <c r="H2095">
        <v>54</v>
      </c>
      <c r="I2095" s="7">
        <f t="shared" si="129"/>
        <v>100</v>
      </c>
      <c r="J2095">
        <f t="shared" si="130"/>
        <v>0</v>
      </c>
      <c r="K2095" s="7">
        <f t="shared" si="131"/>
        <v>0</v>
      </c>
    </row>
    <row r="2096" spans="1:11" ht="12.75">
      <c r="A2096" s="2" t="s">
        <v>593</v>
      </c>
      <c r="B2096" t="s">
        <v>594</v>
      </c>
      <c r="C2096" s="8">
        <v>10.649122807017545</v>
      </c>
      <c r="D2096" s="7">
        <v>2.117033200952418</v>
      </c>
      <c r="E2096">
        <v>57</v>
      </c>
      <c r="F2096">
        <v>64</v>
      </c>
      <c r="G2096" s="3">
        <f t="shared" si="128"/>
        <v>1.806179973983887</v>
      </c>
      <c r="H2096">
        <v>57</v>
      </c>
      <c r="I2096" s="7">
        <f t="shared" si="129"/>
        <v>100</v>
      </c>
      <c r="J2096">
        <f t="shared" si="130"/>
        <v>0</v>
      </c>
      <c r="K2096" s="7">
        <f t="shared" si="131"/>
        <v>0</v>
      </c>
    </row>
    <row r="2097" spans="1:11" ht="12.75">
      <c r="A2097" s="2" t="s">
        <v>595</v>
      </c>
      <c r="B2097" t="s">
        <v>596</v>
      </c>
      <c r="C2097" s="8">
        <v>14.051282051282051</v>
      </c>
      <c r="D2097" s="7">
        <v>2.383592136038619</v>
      </c>
      <c r="E2097">
        <v>54</v>
      </c>
      <c r="F2097">
        <v>67</v>
      </c>
      <c r="G2097" s="3">
        <f t="shared" si="128"/>
        <v>1.8260748027008264</v>
      </c>
      <c r="H2097">
        <v>39</v>
      </c>
      <c r="I2097" s="7">
        <f t="shared" si="129"/>
        <v>72.22222222222223</v>
      </c>
      <c r="J2097">
        <f t="shared" si="130"/>
        <v>15</v>
      </c>
      <c r="K2097" s="7">
        <f t="shared" si="131"/>
        <v>27.77777777777778</v>
      </c>
    </row>
    <row r="2098" spans="1:11" ht="12.75">
      <c r="A2098" s="2" t="s">
        <v>597</v>
      </c>
      <c r="C2098" s="8">
        <v>12.777777777777779</v>
      </c>
      <c r="D2098" s="7">
        <v>3.609105294341111</v>
      </c>
      <c r="E2098">
        <v>57</v>
      </c>
      <c r="F2098">
        <v>31</v>
      </c>
      <c r="G2098" s="3">
        <f t="shared" si="128"/>
        <v>1.4913616938342726</v>
      </c>
      <c r="H2098">
        <v>27</v>
      </c>
      <c r="I2098" s="7">
        <f t="shared" si="129"/>
        <v>47.36842105263158</v>
      </c>
      <c r="J2098">
        <f t="shared" si="130"/>
        <v>30</v>
      </c>
      <c r="K2098" s="7">
        <f t="shared" si="131"/>
        <v>52.63157894736842</v>
      </c>
    </row>
    <row r="2099" spans="1:11" ht="12.75">
      <c r="A2099" s="2" t="s">
        <v>3213</v>
      </c>
      <c r="B2099" t="s">
        <v>3213</v>
      </c>
      <c r="C2099" s="8">
        <v>8.872727272727273</v>
      </c>
      <c r="D2099" s="7">
        <v>2.9630723885517845</v>
      </c>
      <c r="E2099">
        <v>56</v>
      </c>
      <c r="F2099">
        <v>110</v>
      </c>
      <c r="G2099" s="3">
        <f t="shared" si="128"/>
        <v>2.041392685158225</v>
      </c>
      <c r="H2099">
        <v>55</v>
      </c>
      <c r="I2099" s="7">
        <f t="shared" si="129"/>
        <v>98.21428571428571</v>
      </c>
      <c r="J2099">
        <f t="shared" si="130"/>
        <v>1</v>
      </c>
      <c r="K2099" s="7">
        <f t="shared" si="131"/>
        <v>1.7857142857142858</v>
      </c>
    </row>
    <row r="2100" spans="1:11" ht="12.75">
      <c r="A2100" s="2" t="s">
        <v>598</v>
      </c>
      <c r="B2100" t="s">
        <v>598</v>
      </c>
      <c r="C2100" s="8">
        <v>10.166666666666666</v>
      </c>
      <c r="D2100" s="7">
        <v>2.31280275937521</v>
      </c>
      <c r="E2100">
        <v>54</v>
      </c>
      <c r="F2100">
        <v>78</v>
      </c>
      <c r="G2100" s="3">
        <f t="shared" si="128"/>
        <v>1.8920946026904804</v>
      </c>
      <c r="H2100">
        <v>54</v>
      </c>
      <c r="I2100" s="7">
        <f t="shared" si="129"/>
        <v>100</v>
      </c>
      <c r="J2100">
        <f t="shared" si="130"/>
        <v>0</v>
      </c>
      <c r="K2100" s="7">
        <f t="shared" si="131"/>
        <v>0</v>
      </c>
    </row>
    <row r="2101" spans="1:11" ht="12.75">
      <c r="A2101" s="2" t="s">
        <v>564</v>
      </c>
      <c r="B2101" t="s">
        <v>564</v>
      </c>
      <c r="C2101" s="8">
        <v>10.410714285714286</v>
      </c>
      <c r="D2101" s="7">
        <v>2.7354692847466247</v>
      </c>
      <c r="E2101">
        <v>56</v>
      </c>
      <c r="F2101">
        <v>99</v>
      </c>
      <c r="G2101" s="3">
        <f t="shared" si="128"/>
        <v>1.99563519459755</v>
      </c>
      <c r="H2101">
        <v>56</v>
      </c>
      <c r="I2101" s="7">
        <f t="shared" si="129"/>
        <v>100</v>
      </c>
      <c r="J2101">
        <f t="shared" si="130"/>
        <v>0</v>
      </c>
      <c r="K2101" s="7">
        <f t="shared" si="131"/>
        <v>0</v>
      </c>
    </row>
    <row r="2102" spans="1:11" ht="12.75">
      <c r="A2102" s="2" t="s">
        <v>599</v>
      </c>
      <c r="C2102" s="8">
        <v>10.241935483870968</v>
      </c>
      <c r="D2102" s="7">
        <v>3.011918858283568</v>
      </c>
      <c r="E2102">
        <v>62</v>
      </c>
      <c r="F2102">
        <v>44</v>
      </c>
      <c r="G2102" s="3">
        <f t="shared" si="128"/>
        <v>1.6434526764861874</v>
      </c>
      <c r="H2102">
        <v>62</v>
      </c>
      <c r="I2102" s="7">
        <f t="shared" si="129"/>
        <v>100</v>
      </c>
      <c r="J2102">
        <f t="shared" si="130"/>
        <v>0</v>
      </c>
      <c r="K2102" s="7">
        <f t="shared" si="131"/>
        <v>0</v>
      </c>
    </row>
    <row r="2103" spans="1:11" ht="12.75">
      <c r="A2103" s="2" t="s">
        <v>569</v>
      </c>
      <c r="C2103" s="8">
        <v>10.875</v>
      </c>
      <c r="D2103" s="7">
        <v>2.8925803837742774</v>
      </c>
      <c r="E2103">
        <v>50</v>
      </c>
      <c r="F2103">
        <v>124</v>
      </c>
      <c r="G2103" s="3">
        <f t="shared" si="128"/>
        <v>2.093421685162235</v>
      </c>
      <c r="H2103">
        <v>48</v>
      </c>
      <c r="I2103" s="7">
        <f t="shared" si="129"/>
        <v>96</v>
      </c>
      <c r="J2103">
        <f t="shared" si="130"/>
        <v>2</v>
      </c>
      <c r="K2103" s="7">
        <f t="shared" si="131"/>
        <v>4</v>
      </c>
    </row>
    <row r="2104" spans="1:11" ht="12.75">
      <c r="A2104" s="2" t="s">
        <v>600</v>
      </c>
      <c r="B2104" t="s">
        <v>600</v>
      </c>
      <c r="C2104" s="8">
        <v>7.44</v>
      </c>
      <c r="D2104" s="7">
        <v>2.120454321746226</v>
      </c>
      <c r="E2104">
        <v>50</v>
      </c>
      <c r="F2104">
        <v>264</v>
      </c>
      <c r="G2104" s="3">
        <f t="shared" si="128"/>
        <v>2.4216039268698313</v>
      </c>
      <c r="H2104">
        <v>50</v>
      </c>
      <c r="I2104" s="7">
        <f t="shared" si="129"/>
        <v>100</v>
      </c>
      <c r="J2104">
        <f t="shared" si="130"/>
        <v>0</v>
      </c>
      <c r="K2104" s="7">
        <f t="shared" si="131"/>
        <v>0</v>
      </c>
    </row>
    <row r="2105" spans="1:11" ht="12.75">
      <c r="A2105" s="2" t="s">
        <v>601</v>
      </c>
      <c r="C2105" s="8">
        <v>16.4</v>
      </c>
      <c r="D2105" s="7">
        <v>1.8378731669453656</v>
      </c>
      <c r="E2105">
        <v>50</v>
      </c>
      <c r="F2105">
        <v>7</v>
      </c>
      <c r="G2105" s="3">
        <f t="shared" si="128"/>
        <v>0.8450980400142568</v>
      </c>
      <c r="H2105">
        <v>10</v>
      </c>
      <c r="I2105" s="7">
        <f t="shared" si="129"/>
        <v>20</v>
      </c>
      <c r="J2105">
        <f t="shared" si="130"/>
        <v>40</v>
      </c>
      <c r="K2105" s="7">
        <f t="shared" si="131"/>
        <v>80</v>
      </c>
    </row>
    <row r="2106" spans="1:11" ht="12.75">
      <c r="A2106" s="2" t="s">
        <v>602</v>
      </c>
      <c r="B2106" t="s">
        <v>603</v>
      </c>
      <c r="C2106" s="8">
        <v>11.625</v>
      </c>
      <c r="D2106" s="7">
        <v>3.556683848755748</v>
      </c>
      <c r="E2106">
        <v>50</v>
      </c>
      <c r="F2106">
        <v>31</v>
      </c>
      <c r="G2106" s="3">
        <f t="shared" si="128"/>
        <v>1.4913616938342726</v>
      </c>
      <c r="H2106">
        <v>16</v>
      </c>
      <c r="I2106" s="7">
        <f t="shared" si="129"/>
        <v>32</v>
      </c>
      <c r="J2106">
        <f t="shared" si="130"/>
        <v>34</v>
      </c>
      <c r="K2106" s="7">
        <f t="shared" si="131"/>
        <v>68</v>
      </c>
    </row>
    <row r="2107" spans="1:11" ht="12.75">
      <c r="A2107" s="2" t="s">
        <v>604</v>
      </c>
      <c r="B2107" t="s">
        <v>600</v>
      </c>
      <c r="C2107" s="8">
        <v>9.625</v>
      </c>
      <c r="D2107" s="7">
        <v>2.4287725645298215</v>
      </c>
      <c r="E2107">
        <v>56</v>
      </c>
      <c r="F2107">
        <v>40</v>
      </c>
      <c r="G2107" s="3">
        <f t="shared" si="128"/>
        <v>1.6020599913279623</v>
      </c>
      <c r="H2107">
        <v>48</v>
      </c>
      <c r="I2107" s="7">
        <f t="shared" si="129"/>
        <v>85.71428571428571</v>
      </c>
      <c r="J2107">
        <f t="shared" si="130"/>
        <v>8</v>
      </c>
      <c r="K2107" s="7">
        <f t="shared" si="131"/>
        <v>14.285714285714286</v>
      </c>
    </row>
    <row r="2108" spans="1:11" ht="12.75">
      <c r="A2108" s="2" t="s">
        <v>605</v>
      </c>
      <c r="B2108" t="s">
        <v>605</v>
      </c>
      <c r="C2108" s="8">
        <v>13.868852459016393</v>
      </c>
      <c r="D2108" s="7">
        <v>2.061354003529924</v>
      </c>
      <c r="E2108">
        <v>62</v>
      </c>
      <c r="F2108">
        <v>2</v>
      </c>
      <c r="G2108" s="3">
        <f t="shared" si="128"/>
        <v>0.3010299956639812</v>
      </c>
      <c r="H2108">
        <v>61</v>
      </c>
      <c r="I2108" s="7">
        <f t="shared" si="129"/>
        <v>98.38709677419355</v>
      </c>
      <c r="J2108">
        <f t="shared" si="130"/>
        <v>1</v>
      </c>
      <c r="K2108" s="7">
        <f t="shared" si="131"/>
        <v>1.6129032258064515</v>
      </c>
    </row>
    <row r="2109" spans="1:11" ht="12.75">
      <c r="A2109" s="2" t="s">
        <v>606</v>
      </c>
      <c r="B2109" t="s">
        <v>607</v>
      </c>
      <c r="C2109" s="8">
        <v>10.64864864864865</v>
      </c>
      <c r="D2109" s="7">
        <v>3.225042775049798</v>
      </c>
      <c r="E2109">
        <v>62</v>
      </c>
      <c r="F2109">
        <v>11</v>
      </c>
      <c r="G2109" s="3">
        <f t="shared" si="128"/>
        <v>1.0413926851582251</v>
      </c>
      <c r="H2109">
        <v>37</v>
      </c>
      <c r="I2109" s="7">
        <f t="shared" si="129"/>
        <v>59.67741935483871</v>
      </c>
      <c r="J2109">
        <f t="shared" si="130"/>
        <v>25</v>
      </c>
      <c r="K2109" s="7">
        <f t="shared" si="131"/>
        <v>40.32258064516129</v>
      </c>
    </row>
    <row r="2110" spans="1:11" ht="12.75">
      <c r="A2110" s="2" t="s">
        <v>608</v>
      </c>
      <c r="B2110" t="s">
        <v>608</v>
      </c>
      <c r="C2110" s="8">
        <v>10.2</v>
      </c>
      <c r="D2110" s="7">
        <v>3.325841921949376</v>
      </c>
      <c r="E2110">
        <v>53</v>
      </c>
      <c r="F2110">
        <v>7</v>
      </c>
      <c r="G2110" s="3">
        <f t="shared" si="128"/>
        <v>0.8450980400142568</v>
      </c>
      <c r="H2110">
        <v>50</v>
      </c>
      <c r="I2110" s="7">
        <f t="shared" si="129"/>
        <v>94.33962264150944</v>
      </c>
      <c r="J2110">
        <f t="shared" si="130"/>
        <v>3</v>
      </c>
      <c r="K2110" s="7">
        <f t="shared" si="131"/>
        <v>5.660377358490566</v>
      </c>
    </row>
    <row r="2111" spans="1:11" ht="12.75">
      <c r="A2111" s="2" t="s">
        <v>609</v>
      </c>
      <c r="B2111" t="s">
        <v>610</v>
      </c>
      <c r="C2111" s="8">
        <v>7.976190476190476</v>
      </c>
      <c r="D2111" s="7">
        <v>2.7717045494019334</v>
      </c>
      <c r="E2111">
        <v>50</v>
      </c>
      <c r="F2111">
        <v>17</v>
      </c>
      <c r="G2111" s="3">
        <f t="shared" si="128"/>
        <v>1.2304489213782739</v>
      </c>
      <c r="H2111">
        <v>42</v>
      </c>
      <c r="I2111" s="7">
        <f t="shared" si="129"/>
        <v>84</v>
      </c>
      <c r="J2111">
        <f t="shared" si="130"/>
        <v>8</v>
      </c>
      <c r="K2111" s="7">
        <f t="shared" si="131"/>
        <v>16</v>
      </c>
    </row>
    <row r="2112" spans="1:11" ht="12.75">
      <c r="A2112" s="2" t="s">
        <v>611</v>
      </c>
      <c r="B2112" t="s">
        <v>525</v>
      </c>
      <c r="C2112" s="8">
        <v>3.774193548387097</v>
      </c>
      <c r="D2112" s="7">
        <v>1.1076389723517537</v>
      </c>
      <c r="E2112">
        <v>62</v>
      </c>
      <c r="F2112">
        <v>943</v>
      </c>
      <c r="G2112" s="3">
        <f t="shared" si="128"/>
        <v>2.9745116927373285</v>
      </c>
      <c r="H2112">
        <v>62</v>
      </c>
      <c r="I2112" s="7">
        <f t="shared" si="129"/>
        <v>100</v>
      </c>
      <c r="J2112">
        <f t="shared" si="130"/>
        <v>0</v>
      </c>
      <c r="K2112" s="7">
        <f t="shared" si="131"/>
        <v>0</v>
      </c>
    </row>
    <row r="2113" spans="1:11" ht="12.75">
      <c r="A2113" s="2" t="s">
        <v>612</v>
      </c>
      <c r="B2113" t="s">
        <v>613</v>
      </c>
      <c r="C2113" s="8">
        <v>12.69811320754717</v>
      </c>
      <c r="D2113" s="7">
        <v>2.4929508747387445</v>
      </c>
      <c r="E2113">
        <v>53</v>
      </c>
      <c r="F2113">
        <v>41</v>
      </c>
      <c r="G2113" s="3">
        <f t="shared" si="128"/>
        <v>1.6127838567197355</v>
      </c>
      <c r="H2113">
        <v>53</v>
      </c>
      <c r="I2113" s="7">
        <f t="shared" si="129"/>
        <v>100</v>
      </c>
      <c r="J2113">
        <f t="shared" si="130"/>
        <v>0</v>
      </c>
      <c r="K2113" s="7">
        <f t="shared" si="131"/>
        <v>0</v>
      </c>
    </row>
    <row r="2114" spans="1:11" ht="12.75">
      <c r="A2114" s="2" t="s">
        <v>614</v>
      </c>
      <c r="B2114" t="s">
        <v>615</v>
      </c>
      <c r="C2114" s="8">
        <v>5.796296296296297</v>
      </c>
      <c r="D2114" s="7">
        <v>2.192436652811159</v>
      </c>
      <c r="E2114">
        <v>54</v>
      </c>
      <c r="F2114">
        <v>413</v>
      </c>
      <c r="G2114" s="3">
        <f aca="true" t="shared" si="132" ref="G2114:G2177">LOG(F$1:F$65536)</f>
        <v>2.615950051656401</v>
      </c>
      <c r="H2114">
        <v>54</v>
      </c>
      <c r="I2114" s="7">
        <f aca="true" t="shared" si="133" ref="I2114:I2177">(100*H2114/E2114)</f>
        <v>100</v>
      </c>
      <c r="J2114">
        <f aca="true" t="shared" si="134" ref="J2114:J2177">(E2114-H2114)</f>
        <v>0</v>
      </c>
      <c r="K2114" s="7">
        <f aca="true" t="shared" si="135" ref="K2114:K2177">(100*J2114/E2114)</f>
        <v>0</v>
      </c>
    </row>
    <row r="2115" spans="1:11" ht="12.75">
      <c r="A2115" s="2" t="s">
        <v>616</v>
      </c>
      <c r="B2115" t="s">
        <v>617</v>
      </c>
      <c r="C2115" s="8">
        <v>12.333333333333334</v>
      </c>
      <c r="D2115" s="7">
        <v>2.987898296777195</v>
      </c>
      <c r="E2115">
        <v>54</v>
      </c>
      <c r="F2115">
        <v>95</v>
      </c>
      <c r="G2115" s="3">
        <f t="shared" si="132"/>
        <v>1.9777236052888478</v>
      </c>
      <c r="H2115">
        <v>24</v>
      </c>
      <c r="I2115" s="7">
        <f t="shared" si="133"/>
        <v>44.44444444444444</v>
      </c>
      <c r="J2115">
        <f t="shared" si="134"/>
        <v>30</v>
      </c>
      <c r="K2115" s="7">
        <f t="shared" si="135"/>
        <v>55.55555555555556</v>
      </c>
    </row>
    <row r="2116" spans="1:11" ht="12.75">
      <c r="A2116" s="2" t="s">
        <v>618</v>
      </c>
      <c r="C2116" s="8">
        <v>8.529411764705882</v>
      </c>
      <c r="D2116" s="7">
        <v>3.483600489546195</v>
      </c>
      <c r="E2116">
        <v>54</v>
      </c>
      <c r="F2116" s="2">
        <v>10</v>
      </c>
      <c r="G2116" s="3">
        <f t="shared" si="132"/>
        <v>1</v>
      </c>
      <c r="H2116">
        <v>34</v>
      </c>
      <c r="I2116" s="7">
        <f t="shared" si="133"/>
        <v>62.96296296296296</v>
      </c>
      <c r="J2116">
        <f t="shared" si="134"/>
        <v>20</v>
      </c>
      <c r="K2116" s="7">
        <f t="shared" si="135"/>
        <v>37.03703703703704</v>
      </c>
    </row>
    <row r="2117" spans="1:11" ht="12.75">
      <c r="A2117" s="2" t="s">
        <v>619</v>
      </c>
      <c r="B2117" t="s">
        <v>4211</v>
      </c>
      <c r="C2117" s="8">
        <v>10.958333333333334</v>
      </c>
      <c r="D2117" s="7">
        <v>3.1551085789442403</v>
      </c>
      <c r="E2117">
        <v>53</v>
      </c>
      <c r="F2117">
        <v>25</v>
      </c>
      <c r="G2117" s="3">
        <f t="shared" si="132"/>
        <v>1.3979400086720377</v>
      </c>
      <c r="H2117">
        <v>24</v>
      </c>
      <c r="I2117" s="7">
        <f t="shared" si="133"/>
        <v>45.283018867924525</v>
      </c>
      <c r="J2117">
        <f t="shared" si="134"/>
        <v>29</v>
      </c>
      <c r="K2117" s="7">
        <f t="shared" si="135"/>
        <v>54.716981132075475</v>
      </c>
    </row>
    <row r="2118" spans="1:11" ht="12.75">
      <c r="A2118" s="2" t="s">
        <v>620</v>
      </c>
      <c r="B2118" t="s">
        <v>621</v>
      </c>
      <c r="C2118" s="8">
        <v>9.807692307692308</v>
      </c>
      <c r="D2118" s="7">
        <v>2.275517278304261</v>
      </c>
      <c r="E2118">
        <v>53</v>
      </c>
      <c r="F2118">
        <v>77</v>
      </c>
      <c r="G2118" s="3">
        <f t="shared" si="132"/>
        <v>1.8864907251724818</v>
      </c>
      <c r="H2118">
        <v>52</v>
      </c>
      <c r="I2118" s="7">
        <f t="shared" si="133"/>
        <v>98.11320754716981</v>
      </c>
      <c r="J2118">
        <f t="shared" si="134"/>
        <v>1</v>
      </c>
      <c r="K2118" s="7">
        <f t="shared" si="135"/>
        <v>1.8867924528301887</v>
      </c>
    </row>
    <row r="2119" spans="1:11" ht="12.75">
      <c r="A2119" s="2" t="s">
        <v>622</v>
      </c>
      <c r="B2119" t="s">
        <v>623</v>
      </c>
      <c r="C2119" s="8">
        <v>9.11111111111111</v>
      </c>
      <c r="D2119" s="7">
        <v>3.532419485477856</v>
      </c>
      <c r="E2119">
        <v>54</v>
      </c>
      <c r="F2119">
        <v>62</v>
      </c>
      <c r="G2119" s="3">
        <f t="shared" si="132"/>
        <v>1.792391689498254</v>
      </c>
      <c r="H2119">
        <v>54</v>
      </c>
      <c r="I2119" s="7">
        <f t="shared" si="133"/>
        <v>100</v>
      </c>
      <c r="J2119">
        <f t="shared" si="134"/>
        <v>0</v>
      </c>
      <c r="K2119" s="7">
        <f t="shared" si="135"/>
        <v>0</v>
      </c>
    </row>
    <row r="2120" spans="1:11" ht="12.75">
      <c r="A2120" s="2" t="s">
        <v>624</v>
      </c>
      <c r="B2120" t="s">
        <v>3087</v>
      </c>
      <c r="C2120" s="8">
        <v>10.090909090909092</v>
      </c>
      <c r="D2120" s="7">
        <v>2.9267142951877916</v>
      </c>
      <c r="E2120">
        <v>57</v>
      </c>
      <c r="F2120">
        <v>3</v>
      </c>
      <c r="G2120" s="3">
        <f t="shared" si="132"/>
        <v>0.47712125471966244</v>
      </c>
      <c r="H2120">
        <v>55</v>
      </c>
      <c r="I2120" s="7">
        <f t="shared" si="133"/>
        <v>96.49122807017544</v>
      </c>
      <c r="J2120">
        <f t="shared" si="134"/>
        <v>2</v>
      </c>
      <c r="K2120" s="7">
        <f t="shared" si="135"/>
        <v>3.508771929824561</v>
      </c>
    </row>
    <row r="2121" spans="1:11" ht="12.75">
      <c r="A2121" s="2" t="s">
        <v>625</v>
      </c>
      <c r="B2121" t="s">
        <v>626</v>
      </c>
      <c r="C2121" s="8">
        <v>14.166666666666666</v>
      </c>
      <c r="D2121" s="7">
        <v>2.357715743980127</v>
      </c>
      <c r="E2121">
        <v>53</v>
      </c>
      <c r="F2121">
        <v>7</v>
      </c>
      <c r="G2121" s="3">
        <f t="shared" si="132"/>
        <v>0.8450980400142568</v>
      </c>
      <c r="H2121">
        <v>18</v>
      </c>
      <c r="I2121" s="7">
        <f t="shared" si="133"/>
        <v>33.9622641509434</v>
      </c>
      <c r="J2121">
        <f t="shared" si="134"/>
        <v>35</v>
      </c>
      <c r="K2121" s="7">
        <f t="shared" si="135"/>
        <v>66.0377358490566</v>
      </c>
    </row>
    <row r="2122" spans="1:11" ht="12.75">
      <c r="A2122" s="2" t="s">
        <v>627</v>
      </c>
      <c r="C2122" s="8">
        <v>11.306122448979592</v>
      </c>
      <c r="D2122" s="7">
        <v>2.9382823896556545</v>
      </c>
      <c r="E2122">
        <v>54</v>
      </c>
      <c r="F2122">
        <v>35</v>
      </c>
      <c r="G2122" s="3">
        <f t="shared" si="132"/>
        <v>1.5440680443502757</v>
      </c>
      <c r="H2122">
        <v>49</v>
      </c>
      <c r="I2122" s="7">
        <f t="shared" si="133"/>
        <v>90.74074074074075</v>
      </c>
      <c r="J2122">
        <f t="shared" si="134"/>
        <v>5</v>
      </c>
      <c r="K2122" s="7">
        <f t="shared" si="135"/>
        <v>9.25925925925926</v>
      </c>
    </row>
    <row r="2123" spans="1:11" ht="12.75">
      <c r="A2123" s="2" t="s">
        <v>628</v>
      </c>
      <c r="B2123" t="s">
        <v>628</v>
      </c>
      <c r="C2123" s="8">
        <v>7.4</v>
      </c>
      <c r="D2123" s="7">
        <v>2.4660966430902955</v>
      </c>
      <c r="E2123">
        <v>50</v>
      </c>
      <c r="F2123">
        <v>50</v>
      </c>
      <c r="G2123" s="3">
        <f t="shared" si="132"/>
        <v>1.6989700043360187</v>
      </c>
      <c r="H2123">
        <v>50</v>
      </c>
      <c r="I2123" s="7">
        <f t="shared" si="133"/>
        <v>100</v>
      </c>
      <c r="J2123">
        <f t="shared" si="134"/>
        <v>0</v>
      </c>
      <c r="K2123" s="7">
        <f t="shared" si="135"/>
        <v>0</v>
      </c>
    </row>
    <row r="2124" spans="1:11" ht="12.75">
      <c r="A2124" s="2" t="s">
        <v>629</v>
      </c>
      <c r="C2124" s="8">
        <v>14.326086956521738</v>
      </c>
      <c r="D2124" s="7">
        <v>2.04455208706332</v>
      </c>
      <c r="E2124">
        <v>56</v>
      </c>
      <c r="F2124">
        <v>3</v>
      </c>
      <c r="G2124" s="3">
        <f t="shared" si="132"/>
        <v>0.47712125471966244</v>
      </c>
      <c r="H2124">
        <v>46</v>
      </c>
      <c r="I2124" s="7">
        <f t="shared" si="133"/>
        <v>82.14285714285714</v>
      </c>
      <c r="J2124">
        <f t="shared" si="134"/>
        <v>10</v>
      </c>
      <c r="K2124" s="7">
        <f t="shared" si="135"/>
        <v>17.857142857142858</v>
      </c>
    </row>
    <row r="2125" spans="1:11" ht="12.75">
      <c r="A2125" s="2" t="s">
        <v>630</v>
      </c>
      <c r="B2125" t="s">
        <v>631</v>
      </c>
      <c r="C2125" s="8">
        <v>7.87037037037037</v>
      </c>
      <c r="D2125" s="7">
        <v>2.0470530709612627</v>
      </c>
      <c r="E2125">
        <v>54</v>
      </c>
      <c r="F2125">
        <v>1836</v>
      </c>
      <c r="G2125" s="3">
        <f t="shared" si="132"/>
        <v>3.2638726768652235</v>
      </c>
      <c r="H2125">
        <v>54</v>
      </c>
      <c r="I2125" s="7">
        <f t="shared" si="133"/>
        <v>100</v>
      </c>
      <c r="J2125">
        <f t="shared" si="134"/>
        <v>0</v>
      </c>
      <c r="K2125" s="7">
        <f t="shared" si="135"/>
        <v>0</v>
      </c>
    </row>
    <row r="2126" spans="1:11" ht="12.75">
      <c r="A2126" s="2" t="s">
        <v>632</v>
      </c>
      <c r="C2126" s="8">
        <v>5.232142857142857</v>
      </c>
      <c r="D2126" s="7">
        <v>1.8780170531568803</v>
      </c>
      <c r="E2126">
        <v>56</v>
      </c>
      <c r="F2126">
        <v>219</v>
      </c>
      <c r="G2126" s="3">
        <f t="shared" si="132"/>
        <v>2.3404441148401185</v>
      </c>
      <c r="H2126">
        <v>56</v>
      </c>
      <c r="I2126" s="7">
        <f t="shared" si="133"/>
        <v>100</v>
      </c>
      <c r="J2126">
        <f t="shared" si="134"/>
        <v>0</v>
      </c>
      <c r="K2126" s="7">
        <f t="shared" si="135"/>
        <v>0</v>
      </c>
    </row>
    <row r="2127" spans="1:11" ht="12.75">
      <c r="A2127" s="2" t="s">
        <v>633</v>
      </c>
      <c r="B2127" t="s">
        <v>634</v>
      </c>
      <c r="C2127" s="8">
        <v>5.72093023255814</v>
      </c>
      <c r="D2127" s="7">
        <v>3.2610660059276033</v>
      </c>
      <c r="E2127">
        <v>54</v>
      </c>
      <c r="F2127">
        <v>5</v>
      </c>
      <c r="G2127" s="3">
        <f t="shared" si="132"/>
        <v>0.6989700043360189</v>
      </c>
      <c r="H2127">
        <v>43</v>
      </c>
      <c r="I2127" s="7">
        <f t="shared" si="133"/>
        <v>79.62962962962963</v>
      </c>
      <c r="J2127">
        <f t="shared" si="134"/>
        <v>11</v>
      </c>
      <c r="K2127" s="7">
        <f t="shared" si="135"/>
        <v>20.37037037037037</v>
      </c>
    </row>
    <row r="2128" spans="1:11" ht="12.75">
      <c r="A2128" s="2" t="s">
        <v>635</v>
      </c>
      <c r="B2128" t="s">
        <v>636</v>
      </c>
      <c r="C2128" s="8">
        <v>7.203703703703703</v>
      </c>
      <c r="D2128" s="7">
        <v>2.0223247376507865</v>
      </c>
      <c r="E2128">
        <v>54</v>
      </c>
      <c r="F2128">
        <v>2763</v>
      </c>
      <c r="G2128" s="3">
        <f t="shared" si="132"/>
        <v>3.4413808849165113</v>
      </c>
      <c r="H2128">
        <v>54</v>
      </c>
      <c r="I2128" s="7">
        <f t="shared" si="133"/>
        <v>100</v>
      </c>
      <c r="J2128">
        <f t="shared" si="134"/>
        <v>0</v>
      </c>
      <c r="K2128" s="7">
        <f t="shared" si="135"/>
        <v>0</v>
      </c>
    </row>
    <row r="2129" spans="1:11" ht="12.75">
      <c r="A2129" s="2" t="s">
        <v>637</v>
      </c>
      <c r="B2129" t="s">
        <v>638</v>
      </c>
      <c r="C2129" s="8">
        <v>5.357142857142857</v>
      </c>
      <c r="D2129" s="7">
        <v>1.5889226931085494</v>
      </c>
      <c r="E2129">
        <v>56</v>
      </c>
      <c r="F2129">
        <v>225</v>
      </c>
      <c r="G2129" s="3">
        <f t="shared" si="132"/>
        <v>2.3521825181113627</v>
      </c>
      <c r="H2129">
        <v>56</v>
      </c>
      <c r="I2129" s="7">
        <f t="shared" si="133"/>
        <v>100</v>
      </c>
      <c r="J2129">
        <f t="shared" si="134"/>
        <v>0</v>
      </c>
      <c r="K2129" s="7">
        <f t="shared" si="135"/>
        <v>0</v>
      </c>
    </row>
    <row r="2130" spans="1:11" ht="12.75">
      <c r="A2130" s="2" t="s">
        <v>639</v>
      </c>
      <c r="B2130" t="s">
        <v>640</v>
      </c>
      <c r="C2130" s="8">
        <v>6.04</v>
      </c>
      <c r="D2130" s="7">
        <v>2.194241070974432</v>
      </c>
      <c r="E2130">
        <v>50</v>
      </c>
      <c r="F2130">
        <v>1145</v>
      </c>
      <c r="G2130" s="3">
        <f t="shared" si="132"/>
        <v>3.0588054866759067</v>
      </c>
      <c r="H2130">
        <v>50</v>
      </c>
      <c r="I2130" s="7">
        <f t="shared" si="133"/>
        <v>100</v>
      </c>
      <c r="J2130">
        <f t="shared" si="134"/>
        <v>0</v>
      </c>
      <c r="K2130" s="7">
        <f t="shared" si="135"/>
        <v>0</v>
      </c>
    </row>
    <row r="2131" spans="1:11" ht="12.75">
      <c r="A2131" s="2" t="s">
        <v>641</v>
      </c>
      <c r="B2131" t="s">
        <v>642</v>
      </c>
      <c r="C2131" s="8">
        <v>6.62962962962963</v>
      </c>
      <c r="D2131" s="7">
        <v>2.444063244528763</v>
      </c>
      <c r="E2131">
        <v>54</v>
      </c>
      <c r="F2131">
        <v>27</v>
      </c>
      <c r="G2131" s="3">
        <f t="shared" si="132"/>
        <v>1.4313637641589874</v>
      </c>
      <c r="H2131">
        <v>54</v>
      </c>
      <c r="I2131" s="7">
        <f t="shared" si="133"/>
        <v>100</v>
      </c>
      <c r="J2131">
        <f t="shared" si="134"/>
        <v>0</v>
      </c>
      <c r="K2131" s="7">
        <f t="shared" si="135"/>
        <v>0</v>
      </c>
    </row>
    <row r="2132" spans="1:11" ht="12.75">
      <c r="A2132" s="2" t="s">
        <v>643</v>
      </c>
      <c r="B2132" t="s">
        <v>642</v>
      </c>
      <c r="C2132" s="8">
        <v>5.037735849056604</v>
      </c>
      <c r="D2132" s="7">
        <v>1.6866245780682718</v>
      </c>
      <c r="E2132">
        <v>53</v>
      </c>
      <c r="F2132">
        <v>126</v>
      </c>
      <c r="G2132" s="3">
        <f t="shared" si="132"/>
        <v>2.100370545117563</v>
      </c>
      <c r="H2132">
        <v>53</v>
      </c>
      <c r="I2132" s="7">
        <f t="shared" si="133"/>
        <v>100</v>
      </c>
      <c r="J2132">
        <f t="shared" si="134"/>
        <v>0</v>
      </c>
      <c r="K2132" s="7">
        <f t="shared" si="135"/>
        <v>0</v>
      </c>
    </row>
    <row r="2133" spans="1:11" ht="12.75">
      <c r="A2133" s="2" t="s">
        <v>644</v>
      </c>
      <c r="B2133" t="s">
        <v>645</v>
      </c>
      <c r="C2133" s="8">
        <v>9.180327868852459</v>
      </c>
      <c r="D2133" s="7">
        <v>3.556722258490774</v>
      </c>
      <c r="E2133">
        <v>62</v>
      </c>
      <c r="F2133">
        <v>35</v>
      </c>
      <c r="G2133" s="3">
        <f t="shared" si="132"/>
        <v>1.5440680443502757</v>
      </c>
      <c r="H2133">
        <v>61</v>
      </c>
      <c r="I2133" s="7">
        <f t="shared" si="133"/>
        <v>98.38709677419355</v>
      </c>
      <c r="J2133">
        <f t="shared" si="134"/>
        <v>1</v>
      </c>
      <c r="K2133" s="7">
        <f t="shared" si="135"/>
        <v>1.6129032258064515</v>
      </c>
    </row>
    <row r="2134" spans="1:11" ht="12.75">
      <c r="A2134" s="2" t="s">
        <v>646</v>
      </c>
      <c r="B2134" t="s">
        <v>647</v>
      </c>
      <c r="C2134" s="8">
        <v>9.851063829787234</v>
      </c>
      <c r="D2134" s="7">
        <v>3.0714585361543527</v>
      </c>
      <c r="E2134">
        <v>50</v>
      </c>
      <c r="F2134">
        <v>26</v>
      </c>
      <c r="G2134" s="3">
        <f t="shared" si="132"/>
        <v>1.414973347970818</v>
      </c>
      <c r="H2134">
        <v>47</v>
      </c>
      <c r="I2134" s="7">
        <f t="shared" si="133"/>
        <v>94</v>
      </c>
      <c r="J2134">
        <f t="shared" si="134"/>
        <v>3</v>
      </c>
      <c r="K2134" s="7">
        <f t="shared" si="135"/>
        <v>6</v>
      </c>
    </row>
    <row r="2135" spans="1:11" ht="12.75">
      <c r="A2135" s="2" t="s">
        <v>648</v>
      </c>
      <c r="B2135" t="s">
        <v>2970</v>
      </c>
      <c r="C2135" s="8">
        <v>13.628571428571428</v>
      </c>
      <c r="D2135" s="7">
        <v>2.635567962962626</v>
      </c>
      <c r="E2135">
        <v>54</v>
      </c>
      <c r="F2135">
        <v>9</v>
      </c>
      <c r="G2135" s="3">
        <f t="shared" si="132"/>
        <v>0.9542425094393249</v>
      </c>
      <c r="H2135">
        <v>35</v>
      </c>
      <c r="I2135" s="7">
        <f t="shared" si="133"/>
        <v>64.81481481481481</v>
      </c>
      <c r="J2135">
        <f t="shared" si="134"/>
        <v>19</v>
      </c>
      <c r="K2135" s="7">
        <f t="shared" si="135"/>
        <v>35.18518518518518</v>
      </c>
    </row>
    <row r="2136" spans="1:11" ht="12.75">
      <c r="A2136" s="2" t="s">
        <v>649</v>
      </c>
      <c r="B2136" t="s">
        <v>650</v>
      </c>
      <c r="C2136" s="8">
        <v>10.981481481481481</v>
      </c>
      <c r="D2136" s="7">
        <v>2.7160650000609814</v>
      </c>
      <c r="E2136">
        <v>54</v>
      </c>
      <c r="F2136">
        <v>106</v>
      </c>
      <c r="G2136" s="3">
        <f t="shared" si="132"/>
        <v>2.0253058652647704</v>
      </c>
      <c r="H2136">
        <v>54</v>
      </c>
      <c r="I2136" s="7">
        <f t="shared" si="133"/>
        <v>100</v>
      </c>
      <c r="J2136">
        <f t="shared" si="134"/>
        <v>0</v>
      </c>
      <c r="K2136" s="7">
        <f t="shared" si="135"/>
        <v>0</v>
      </c>
    </row>
    <row r="2137" spans="1:11" ht="12.75">
      <c r="A2137" s="2" t="s">
        <v>651</v>
      </c>
      <c r="B2137" t="s">
        <v>652</v>
      </c>
      <c r="C2137" s="8">
        <v>11.88888888888889</v>
      </c>
      <c r="D2137" s="7">
        <v>2.5469942063498068</v>
      </c>
      <c r="E2137">
        <v>54</v>
      </c>
      <c r="F2137">
        <v>37</v>
      </c>
      <c r="G2137" s="3">
        <f t="shared" si="132"/>
        <v>1.568201724066995</v>
      </c>
      <c r="H2137">
        <v>27</v>
      </c>
      <c r="I2137" s="7">
        <f t="shared" si="133"/>
        <v>50</v>
      </c>
      <c r="J2137">
        <f t="shared" si="134"/>
        <v>27</v>
      </c>
      <c r="K2137" s="7">
        <f t="shared" si="135"/>
        <v>50</v>
      </c>
    </row>
    <row r="2138" spans="1:11" ht="12.75">
      <c r="A2138" s="2" t="s">
        <v>653</v>
      </c>
      <c r="B2138" t="s">
        <v>654</v>
      </c>
      <c r="C2138" s="8">
        <v>9.596491228070175</v>
      </c>
      <c r="D2138" s="7">
        <v>2.617657411850249</v>
      </c>
      <c r="E2138">
        <v>57</v>
      </c>
      <c r="F2138">
        <v>159</v>
      </c>
      <c r="G2138" s="3">
        <f t="shared" si="132"/>
        <v>2.2013971243204513</v>
      </c>
      <c r="H2138">
        <v>57</v>
      </c>
      <c r="I2138" s="7">
        <f t="shared" si="133"/>
        <v>100</v>
      </c>
      <c r="J2138">
        <f t="shared" si="134"/>
        <v>0</v>
      </c>
      <c r="K2138" s="7">
        <f t="shared" si="135"/>
        <v>0</v>
      </c>
    </row>
    <row r="2139" spans="1:11" ht="12.75">
      <c r="A2139" s="2" t="s">
        <v>655</v>
      </c>
      <c r="B2139" t="s">
        <v>656</v>
      </c>
      <c r="C2139" s="8">
        <v>10.222222222222221</v>
      </c>
      <c r="D2139" s="7">
        <v>2.098217272655631</v>
      </c>
      <c r="E2139">
        <v>54</v>
      </c>
      <c r="F2139">
        <v>47</v>
      </c>
      <c r="G2139" s="3">
        <f t="shared" si="132"/>
        <v>1.6720978579357175</v>
      </c>
      <c r="H2139">
        <v>54</v>
      </c>
      <c r="I2139" s="7">
        <f t="shared" si="133"/>
        <v>100</v>
      </c>
      <c r="J2139">
        <f t="shared" si="134"/>
        <v>0</v>
      </c>
      <c r="K2139" s="7">
        <f t="shared" si="135"/>
        <v>0</v>
      </c>
    </row>
    <row r="2140" spans="1:11" ht="12.75">
      <c r="A2140" s="2" t="s">
        <v>657</v>
      </c>
      <c r="B2140" t="s">
        <v>658</v>
      </c>
      <c r="C2140" s="8">
        <v>8.75</v>
      </c>
      <c r="D2140" s="7">
        <v>3.4340729670257653</v>
      </c>
      <c r="E2140">
        <v>53</v>
      </c>
      <c r="F2140">
        <v>26</v>
      </c>
      <c r="G2140" s="3">
        <f t="shared" si="132"/>
        <v>1.414973347970818</v>
      </c>
      <c r="H2140">
        <v>36</v>
      </c>
      <c r="I2140" s="7">
        <f t="shared" si="133"/>
        <v>67.9245283018868</v>
      </c>
      <c r="J2140">
        <f t="shared" si="134"/>
        <v>17</v>
      </c>
      <c r="K2140" s="7">
        <f t="shared" si="135"/>
        <v>32.075471698113205</v>
      </c>
    </row>
    <row r="2141" spans="1:11" ht="12.75">
      <c r="A2141" s="2" t="s">
        <v>659</v>
      </c>
      <c r="B2141" t="s">
        <v>660</v>
      </c>
      <c r="C2141" s="8">
        <v>7.555555555555555</v>
      </c>
      <c r="D2141" s="7">
        <v>2.3445373415477846</v>
      </c>
      <c r="E2141">
        <v>54</v>
      </c>
      <c r="F2141">
        <v>156</v>
      </c>
      <c r="G2141" s="3">
        <f t="shared" si="132"/>
        <v>2.1931245983544616</v>
      </c>
      <c r="H2141">
        <v>54</v>
      </c>
      <c r="I2141" s="7">
        <f t="shared" si="133"/>
        <v>100</v>
      </c>
      <c r="J2141">
        <f t="shared" si="134"/>
        <v>0</v>
      </c>
      <c r="K2141" s="7">
        <f t="shared" si="135"/>
        <v>0</v>
      </c>
    </row>
    <row r="2142" spans="1:11" ht="12.75">
      <c r="A2142" s="2" t="s">
        <v>661</v>
      </c>
      <c r="B2142" t="s">
        <v>662</v>
      </c>
      <c r="C2142" s="8">
        <v>6.790322580645161</v>
      </c>
      <c r="D2142" s="7">
        <v>2.1204476543625392</v>
      </c>
      <c r="E2142">
        <v>62</v>
      </c>
      <c r="F2142">
        <v>220</v>
      </c>
      <c r="G2142" s="3">
        <f t="shared" si="132"/>
        <v>2.342422680822206</v>
      </c>
      <c r="H2142">
        <v>62</v>
      </c>
      <c r="I2142" s="7">
        <f t="shared" si="133"/>
        <v>100</v>
      </c>
      <c r="J2142">
        <f t="shared" si="134"/>
        <v>0</v>
      </c>
      <c r="K2142" s="7">
        <f t="shared" si="135"/>
        <v>0</v>
      </c>
    </row>
    <row r="2143" spans="1:11" ht="12.75">
      <c r="A2143" s="2" t="s">
        <v>663</v>
      </c>
      <c r="B2143" t="s">
        <v>664</v>
      </c>
      <c r="C2143" s="8">
        <v>6.679245283018868</v>
      </c>
      <c r="D2143" s="7">
        <v>3.2390263548079967</v>
      </c>
      <c r="E2143">
        <v>53</v>
      </c>
      <c r="F2143">
        <v>32</v>
      </c>
      <c r="G2143" s="3">
        <f t="shared" si="132"/>
        <v>1.505149978319906</v>
      </c>
      <c r="H2143">
        <v>53</v>
      </c>
      <c r="I2143" s="7">
        <f t="shared" si="133"/>
        <v>100</v>
      </c>
      <c r="J2143">
        <f t="shared" si="134"/>
        <v>0</v>
      </c>
      <c r="K2143" s="7">
        <f t="shared" si="135"/>
        <v>0</v>
      </c>
    </row>
    <row r="2144" spans="1:11" ht="12.75">
      <c r="A2144" s="2" t="s">
        <v>665</v>
      </c>
      <c r="B2144" t="s">
        <v>2726</v>
      </c>
      <c r="C2144" s="8">
        <v>7.055555555555555</v>
      </c>
      <c r="D2144" s="7">
        <v>2.5209811407366156</v>
      </c>
      <c r="E2144">
        <v>54</v>
      </c>
      <c r="F2144">
        <v>193</v>
      </c>
      <c r="G2144" s="3">
        <f t="shared" si="132"/>
        <v>2.285557309007774</v>
      </c>
      <c r="H2144">
        <v>54</v>
      </c>
      <c r="I2144" s="7">
        <f t="shared" si="133"/>
        <v>100</v>
      </c>
      <c r="J2144">
        <f t="shared" si="134"/>
        <v>0</v>
      </c>
      <c r="K2144" s="7">
        <f t="shared" si="135"/>
        <v>0</v>
      </c>
    </row>
    <row r="2145" spans="1:11" ht="12.75">
      <c r="A2145" s="2" t="s">
        <v>666</v>
      </c>
      <c r="B2145" t="s">
        <v>667</v>
      </c>
      <c r="C2145" s="8">
        <v>8.472727272727273</v>
      </c>
      <c r="D2145" s="7">
        <v>2.700168344920199</v>
      </c>
      <c r="E2145">
        <v>56</v>
      </c>
      <c r="F2145">
        <v>229</v>
      </c>
      <c r="G2145" s="3">
        <f t="shared" si="132"/>
        <v>2.359835482339888</v>
      </c>
      <c r="H2145">
        <v>55</v>
      </c>
      <c r="I2145" s="7">
        <f t="shared" si="133"/>
        <v>98.21428571428571</v>
      </c>
      <c r="J2145">
        <f t="shared" si="134"/>
        <v>1</v>
      </c>
      <c r="K2145" s="7">
        <f t="shared" si="135"/>
        <v>1.7857142857142858</v>
      </c>
    </row>
    <row r="2146" spans="1:11" ht="12.75">
      <c r="A2146" s="2" t="s">
        <v>668</v>
      </c>
      <c r="B2146" t="s">
        <v>669</v>
      </c>
      <c r="C2146" s="8">
        <v>8.941176470588236</v>
      </c>
      <c r="D2146" s="7">
        <v>3.152216773674567</v>
      </c>
      <c r="E2146">
        <v>53</v>
      </c>
      <c r="F2146">
        <v>154</v>
      </c>
      <c r="G2146" s="3">
        <f t="shared" si="132"/>
        <v>2.187520720836463</v>
      </c>
      <c r="H2146">
        <v>51</v>
      </c>
      <c r="I2146" s="7">
        <f t="shared" si="133"/>
        <v>96.22641509433963</v>
      </c>
      <c r="J2146">
        <f t="shared" si="134"/>
        <v>2</v>
      </c>
      <c r="K2146" s="7">
        <f t="shared" si="135"/>
        <v>3.7735849056603774</v>
      </c>
    </row>
    <row r="2147" spans="1:11" ht="12.75">
      <c r="A2147" s="2" t="s">
        <v>670</v>
      </c>
      <c r="B2147" t="s">
        <v>2491</v>
      </c>
      <c r="C2147" s="8">
        <v>5.363636363636363</v>
      </c>
      <c r="D2147" s="7">
        <v>2.383303312659696</v>
      </c>
      <c r="E2147">
        <v>56</v>
      </c>
      <c r="F2147">
        <v>1120</v>
      </c>
      <c r="G2147" s="3">
        <f t="shared" si="132"/>
        <v>3.0492180226701815</v>
      </c>
      <c r="H2147">
        <v>55</v>
      </c>
      <c r="I2147" s="7">
        <f t="shared" si="133"/>
        <v>98.21428571428571</v>
      </c>
      <c r="J2147">
        <f t="shared" si="134"/>
        <v>1</v>
      </c>
      <c r="K2147" s="7">
        <f t="shared" si="135"/>
        <v>1.7857142857142858</v>
      </c>
    </row>
    <row r="2148" spans="1:11" ht="12.75">
      <c r="A2148" s="2" t="s">
        <v>671</v>
      </c>
      <c r="B2148" t="s">
        <v>672</v>
      </c>
      <c r="C2148" s="8">
        <v>11.454545454545455</v>
      </c>
      <c r="D2148" s="7">
        <v>2.7061905384588085</v>
      </c>
      <c r="E2148">
        <v>50</v>
      </c>
      <c r="F2148">
        <v>40</v>
      </c>
      <c r="G2148" s="3">
        <f t="shared" si="132"/>
        <v>1.6020599913279623</v>
      </c>
      <c r="H2148">
        <v>44</v>
      </c>
      <c r="I2148" s="7">
        <f t="shared" si="133"/>
        <v>88</v>
      </c>
      <c r="J2148">
        <f t="shared" si="134"/>
        <v>6</v>
      </c>
      <c r="K2148" s="7">
        <f t="shared" si="135"/>
        <v>12</v>
      </c>
    </row>
    <row r="2149" spans="1:11" ht="12.75">
      <c r="A2149" s="2" t="s">
        <v>673</v>
      </c>
      <c r="C2149" s="8">
        <v>12.078947368421053</v>
      </c>
      <c r="D2149" s="7">
        <v>2.3293843166065025</v>
      </c>
      <c r="E2149">
        <v>57</v>
      </c>
      <c r="F2149">
        <v>3</v>
      </c>
      <c r="G2149" s="3">
        <f t="shared" si="132"/>
        <v>0.47712125471966244</v>
      </c>
      <c r="H2149">
        <v>38</v>
      </c>
      <c r="I2149" s="7">
        <f t="shared" si="133"/>
        <v>66.66666666666667</v>
      </c>
      <c r="J2149">
        <f t="shared" si="134"/>
        <v>19</v>
      </c>
      <c r="K2149" s="7">
        <f t="shared" si="135"/>
        <v>33.333333333333336</v>
      </c>
    </row>
    <row r="2150" spans="1:11" ht="12.75">
      <c r="A2150" s="2" t="s">
        <v>674</v>
      </c>
      <c r="B2150" t="s">
        <v>675</v>
      </c>
      <c r="C2150" s="8">
        <v>10.584905660377359</v>
      </c>
      <c r="D2150" s="7">
        <v>2.762621123443842</v>
      </c>
      <c r="E2150">
        <v>54</v>
      </c>
      <c r="F2150">
        <v>12</v>
      </c>
      <c r="G2150" s="3">
        <f t="shared" si="132"/>
        <v>1.0791812460476249</v>
      </c>
      <c r="H2150">
        <v>53</v>
      </c>
      <c r="I2150" s="7">
        <f t="shared" si="133"/>
        <v>98.14814814814815</v>
      </c>
      <c r="J2150">
        <f t="shared" si="134"/>
        <v>1</v>
      </c>
      <c r="K2150" s="7">
        <f t="shared" si="135"/>
        <v>1.8518518518518519</v>
      </c>
    </row>
    <row r="2151" spans="1:11" ht="12.75">
      <c r="A2151" s="2" t="s">
        <v>676</v>
      </c>
      <c r="C2151" s="8">
        <v>10.147058823529411</v>
      </c>
      <c r="D2151" s="7">
        <v>3.1635456991126807</v>
      </c>
      <c r="E2151">
        <v>50</v>
      </c>
      <c r="F2151">
        <v>15</v>
      </c>
      <c r="G2151" s="3">
        <f t="shared" si="132"/>
        <v>1.1760912590556813</v>
      </c>
      <c r="H2151">
        <v>34</v>
      </c>
      <c r="I2151" s="7">
        <f t="shared" si="133"/>
        <v>68</v>
      </c>
      <c r="J2151">
        <f t="shared" si="134"/>
        <v>16</v>
      </c>
      <c r="K2151" s="7">
        <f t="shared" si="135"/>
        <v>32</v>
      </c>
    </row>
    <row r="2152" spans="1:11" ht="12.75">
      <c r="A2152" s="2" t="s">
        <v>667</v>
      </c>
      <c r="B2152" t="s">
        <v>677</v>
      </c>
      <c r="C2152" s="8">
        <v>9.01923076923077</v>
      </c>
      <c r="D2152" s="7">
        <v>2.725985230171493</v>
      </c>
      <c r="E2152">
        <v>53</v>
      </c>
      <c r="F2152">
        <v>154</v>
      </c>
      <c r="G2152" s="3">
        <f t="shared" si="132"/>
        <v>2.187520720836463</v>
      </c>
      <c r="H2152">
        <v>52</v>
      </c>
      <c r="I2152" s="7">
        <f t="shared" si="133"/>
        <v>98.11320754716981</v>
      </c>
      <c r="J2152">
        <f t="shared" si="134"/>
        <v>1</v>
      </c>
      <c r="K2152" s="7">
        <f t="shared" si="135"/>
        <v>1.8867924528301887</v>
      </c>
    </row>
    <row r="2153" spans="1:11" ht="12.75">
      <c r="A2153" s="2" t="s">
        <v>678</v>
      </c>
      <c r="C2153" s="8">
        <v>11.375</v>
      </c>
      <c r="D2153" s="7">
        <v>3.2635319863057917</v>
      </c>
      <c r="E2153">
        <v>54</v>
      </c>
      <c r="F2153">
        <v>10</v>
      </c>
      <c r="G2153" s="3">
        <f t="shared" si="132"/>
        <v>1</v>
      </c>
      <c r="H2153">
        <v>40</v>
      </c>
      <c r="I2153" s="7">
        <f t="shared" si="133"/>
        <v>74.07407407407408</v>
      </c>
      <c r="J2153">
        <f t="shared" si="134"/>
        <v>14</v>
      </c>
      <c r="K2153" s="7">
        <f t="shared" si="135"/>
        <v>25.925925925925927</v>
      </c>
    </row>
    <row r="2154" spans="1:11" ht="12.75">
      <c r="A2154" s="2" t="s">
        <v>679</v>
      </c>
      <c r="B2154" t="s">
        <v>680</v>
      </c>
      <c r="C2154" s="8">
        <v>7.685185185185185</v>
      </c>
      <c r="D2154" s="7">
        <v>2.1175285886027533</v>
      </c>
      <c r="E2154">
        <v>54</v>
      </c>
      <c r="F2154">
        <v>530</v>
      </c>
      <c r="G2154" s="3">
        <f t="shared" si="132"/>
        <v>2.724275869600789</v>
      </c>
      <c r="H2154">
        <v>54</v>
      </c>
      <c r="I2154" s="7">
        <f t="shared" si="133"/>
        <v>100</v>
      </c>
      <c r="J2154">
        <f t="shared" si="134"/>
        <v>0</v>
      </c>
      <c r="K2154" s="7">
        <f t="shared" si="135"/>
        <v>0</v>
      </c>
    </row>
    <row r="2155" spans="1:11" ht="12.75">
      <c r="A2155" s="2" t="s">
        <v>681</v>
      </c>
      <c r="B2155" t="s">
        <v>682</v>
      </c>
      <c r="C2155" s="8">
        <v>11.196078431372548</v>
      </c>
      <c r="D2155" s="7">
        <v>2.4820927286718137</v>
      </c>
      <c r="E2155">
        <v>57</v>
      </c>
      <c r="F2155">
        <v>90</v>
      </c>
      <c r="G2155" s="3">
        <f t="shared" si="132"/>
        <v>1.954242509439325</v>
      </c>
      <c r="H2155">
        <v>51</v>
      </c>
      <c r="I2155" s="7">
        <f t="shared" si="133"/>
        <v>89.47368421052632</v>
      </c>
      <c r="J2155">
        <f t="shared" si="134"/>
        <v>6</v>
      </c>
      <c r="K2155" s="7">
        <f t="shared" si="135"/>
        <v>10.526315789473685</v>
      </c>
    </row>
    <row r="2156" spans="1:11" ht="12.75">
      <c r="A2156" s="2" t="s">
        <v>652</v>
      </c>
      <c r="B2156" t="s">
        <v>572</v>
      </c>
      <c r="C2156" s="8">
        <v>6.803571428571429</v>
      </c>
      <c r="D2156" s="7">
        <v>2.0575328814970515</v>
      </c>
      <c r="E2156">
        <v>56</v>
      </c>
      <c r="F2156">
        <v>3042</v>
      </c>
      <c r="G2156" s="3">
        <f t="shared" si="132"/>
        <v>3.4831592097169795</v>
      </c>
      <c r="H2156">
        <v>56</v>
      </c>
      <c r="I2156" s="7">
        <f t="shared" si="133"/>
        <v>100</v>
      </c>
      <c r="J2156">
        <f t="shared" si="134"/>
        <v>0</v>
      </c>
      <c r="K2156" s="7">
        <f t="shared" si="135"/>
        <v>0</v>
      </c>
    </row>
    <row r="2157" spans="1:11" ht="12.75">
      <c r="A2157" s="2" t="s">
        <v>683</v>
      </c>
      <c r="B2157" t="s">
        <v>684</v>
      </c>
      <c r="C2157" s="8">
        <v>8.983870967741936</v>
      </c>
      <c r="D2157" s="7">
        <v>2.563884958698105</v>
      </c>
      <c r="E2157">
        <v>62</v>
      </c>
      <c r="F2157">
        <v>179</v>
      </c>
      <c r="G2157" s="3">
        <f t="shared" si="132"/>
        <v>2.2528530309798933</v>
      </c>
      <c r="H2157">
        <v>62</v>
      </c>
      <c r="I2157" s="7">
        <f t="shared" si="133"/>
        <v>100</v>
      </c>
      <c r="J2157">
        <f t="shared" si="134"/>
        <v>0</v>
      </c>
      <c r="K2157" s="7">
        <f t="shared" si="135"/>
        <v>0</v>
      </c>
    </row>
    <row r="2158" spans="1:11" ht="12.75">
      <c r="A2158" s="2" t="s">
        <v>3849</v>
      </c>
      <c r="B2158" t="s">
        <v>3849</v>
      </c>
      <c r="C2158" s="8">
        <v>12.923076923076923</v>
      </c>
      <c r="D2158" s="7">
        <v>2.496767140493116</v>
      </c>
      <c r="E2158">
        <v>53</v>
      </c>
      <c r="F2158">
        <v>6</v>
      </c>
      <c r="G2158" s="3">
        <f t="shared" si="132"/>
        <v>0.7781512503836436</v>
      </c>
      <c r="H2158">
        <v>26</v>
      </c>
      <c r="I2158" s="7">
        <f t="shared" si="133"/>
        <v>49.056603773584904</v>
      </c>
      <c r="J2158">
        <f t="shared" si="134"/>
        <v>27</v>
      </c>
      <c r="K2158" s="7">
        <f t="shared" si="135"/>
        <v>50.943396226415096</v>
      </c>
    </row>
    <row r="2159" spans="1:11" ht="12.75">
      <c r="A2159" s="2" t="s">
        <v>685</v>
      </c>
      <c r="B2159" t="s">
        <v>463</v>
      </c>
      <c r="C2159" s="8">
        <v>6.2105263157894735</v>
      </c>
      <c r="D2159" s="7">
        <v>1.9524420798548594</v>
      </c>
      <c r="E2159">
        <v>57</v>
      </c>
      <c r="F2159">
        <v>60</v>
      </c>
      <c r="G2159" s="3">
        <f t="shared" si="132"/>
        <v>1.7781512503836436</v>
      </c>
      <c r="H2159">
        <v>57</v>
      </c>
      <c r="I2159" s="7">
        <f t="shared" si="133"/>
        <v>100</v>
      </c>
      <c r="J2159">
        <f t="shared" si="134"/>
        <v>0</v>
      </c>
      <c r="K2159" s="7">
        <f t="shared" si="135"/>
        <v>0</v>
      </c>
    </row>
    <row r="2160" spans="1:11" ht="12.75">
      <c r="A2160" s="2" t="s">
        <v>686</v>
      </c>
      <c r="B2160" t="s">
        <v>687</v>
      </c>
      <c r="C2160" s="8">
        <v>12.285714285714286</v>
      </c>
      <c r="D2160" s="7">
        <v>2.1968099658309117</v>
      </c>
      <c r="E2160">
        <v>57</v>
      </c>
      <c r="F2160">
        <v>58</v>
      </c>
      <c r="G2160" s="3">
        <f t="shared" si="132"/>
        <v>1.7634279935629373</v>
      </c>
      <c r="H2160">
        <v>56</v>
      </c>
      <c r="I2160" s="7">
        <f t="shared" si="133"/>
        <v>98.24561403508773</v>
      </c>
      <c r="J2160">
        <f t="shared" si="134"/>
        <v>1</v>
      </c>
      <c r="K2160" s="7">
        <f t="shared" si="135"/>
        <v>1.7543859649122806</v>
      </c>
    </row>
    <row r="2161" spans="1:11" ht="12.75">
      <c r="A2161" s="2" t="s">
        <v>688</v>
      </c>
      <c r="B2161" t="s">
        <v>4209</v>
      </c>
      <c r="C2161" s="8">
        <v>5.7924528301886795</v>
      </c>
      <c r="D2161" s="7">
        <v>1.8330144420728403</v>
      </c>
      <c r="E2161">
        <v>53</v>
      </c>
      <c r="F2161">
        <v>3276</v>
      </c>
      <c r="G2161" s="3">
        <f t="shared" si="132"/>
        <v>3.5153438930883807</v>
      </c>
      <c r="H2161">
        <v>53</v>
      </c>
      <c r="I2161" s="7">
        <f t="shared" si="133"/>
        <v>100</v>
      </c>
      <c r="J2161">
        <f t="shared" si="134"/>
        <v>0</v>
      </c>
      <c r="K2161" s="7">
        <f t="shared" si="135"/>
        <v>0</v>
      </c>
    </row>
    <row r="2162" spans="1:11" ht="12.75">
      <c r="A2162" s="2" t="s">
        <v>689</v>
      </c>
      <c r="B2162" t="s">
        <v>690</v>
      </c>
      <c r="C2162" s="8">
        <v>7.333333333333333</v>
      </c>
      <c r="D2162" s="7">
        <v>2.569780843750233</v>
      </c>
      <c r="E2162">
        <v>54</v>
      </c>
      <c r="F2162">
        <v>113</v>
      </c>
      <c r="G2162" s="3">
        <f t="shared" si="132"/>
        <v>2.0530784434834195</v>
      </c>
      <c r="H2162">
        <v>54</v>
      </c>
      <c r="I2162" s="7">
        <f t="shared" si="133"/>
        <v>100</v>
      </c>
      <c r="J2162">
        <f t="shared" si="134"/>
        <v>0</v>
      </c>
      <c r="K2162" s="7">
        <f t="shared" si="135"/>
        <v>0</v>
      </c>
    </row>
    <row r="2163" spans="1:11" ht="12.75">
      <c r="A2163" s="2" t="s">
        <v>691</v>
      </c>
      <c r="B2163" t="s">
        <v>3959</v>
      </c>
      <c r="C2163" s="8">
        <v>11.673076923076923</v>
      </c>
      <c r="D2163" s="7">
        <v>2.8264933852234493</v>
      </c>
      <c r="E2163">
        <v>54</v>
      </c>
      <c r="F2163">
        <v>362</v>
      </c>
      <c r="G2163" s="3">
        <f t="shared" si="132"/>
        <v>2.558708570533166</v>
      </c>
      <c r="H2163">
        <v>52</v>
      </c>
      <c r="I2163" s="7">
        <f t="shared" si="133"/>
        <v>96.29629629629629</v>
      </c>
      <c r="J2163">
        <f t="shared" si="134"/>
        <v>2</v>
      </c>
      <c r="K2163" s="7">
        <f t="shared" si="135"/>
        <v>3.7037037037037037</v>
      </c>
    </row>
    <row r="2164" spans="1:11" ht="12.75">
      <c r="A2164" s="2" t="s">
        <v>692</v>
      </c>
      <c r="B2164" t="s">
        <v>693</v>
      </c>
      <c r="C2164" s="8">
        <v>7.428571428571429</v>
      </c>
      <c r="D2164" s="7">
        <v>2.0816659994661326</v>
      </c>
      <c r="E2164">
        <v>50</v>
      </c>
      <c r="F2164">
        <v>25</v>
      </c>
      <c r="G2164" s="3">
        <f t="shared" si="132"/>
        <v>1.3979400086720377</v>
      </c>
      <c r="H2164">
        <v>49</v>
      </c>
      <c r="I2164" s="7">
        <f t="shared" si="133"/>
        <v>98</v>
      </c>
      <c r="J2164">
        <f t="shared" si="134"/>
        <v>1</v>
      </c>
      <c r="K2164" s="7">
        <f t="shared" si="135"/>
        <v>2</v>
      </c>
    </row>
    <row r="2165" spans="1:11" ht="12.75">
      <c r="A2165" s="2" t="s">
        <v>694</v>
      </c>
      <c r="B2165" t="s">
        <v>1956</v>
      </c>
      <c r="C2165" s="8">
        <v>10.86046511627907</v>
      </c>
      <c r="D2165" s="7">
        <v>2.6056842200670705</v>
      </c>
      <c r="E2165">
        <v>53</v>
      </c>
      <c r="F2165">
        <v>97</v>
      </c>
      <c r="G2165" s="3">
        <f t="shared" si="132"/>
        <v>1.9867717342662448</v>
      </c>
      <c r="H2165">
        <v>43</v>
      </c>
      <c r="I2165" s="7">
        <f t="shared" si="133"/>
        <v>81.13207547169812</v>
      </c>
      <c r="J2165">
        <f t="shared" si="134"/>
        <v>10</v>
      </c>
      <c r="K2165" s="7">
        <f t="shared" si="135"/>
        <v>18.867924528301888</v>
      </c>
    </row>
    <row r="2166" spans="1:11" ht="12.75">
      <c r="A2166" s="2" t="s">
        <v>695</v>
      </c>
      <c r="B2166" t="s">
        <v>696</v>
      </c>
      <c r="C2166" s="8">
        <v>7.838709677419355</v>
      </c>
      <c r="D2166" s="7">
        <v>2.1439472435634936</v>
      </c>
      <c r="E2166">
        <v>62</v>
      </c>
      <c r="F2166">
        <v>258</v>
      </c>
      <c r="G2166" s="3">
        <f t="shared" si="132"/>
        <v>2.41161970596323</v>
      </c>
      <c r="H2166">
        <v>62</v>
      </c>
      <c r="I2166" s="7">
        <f t="shared" si="133"/>
        <v>100</v>
      </c>
      <c r="J2166">
        <f t="shared" si="134"/>
        <v>0</v>
      </c>
      <c r="K2166" s="7">
        <f t="shared" si="135"/>
        <v>0</v>
      </c>
    </row>
    <row r="2167" spans="1:11" ht="12.75">
      <c r="A2167" s="2" t="s">
        <v>697</v>
      </c>
      <c r="B2167" t="s">
        <v>698</v>
      </c>
      <c r="C2167" s="8">
        <v>8.175438596491228</v>
      </c>
      <c r="D2167" s="7">
        <v>2.252956842982318</v>
      </c>
      <c r="E2167">
        <v>57</v>
      </c>
      <c r="F2167">
        <v>276</v>
      </c>
      <c r="G2167" s="3">
        <f t="shared" si="132"/>
        <v>2.4409090820652177</v>
      </c>
      <c r="H2167">
        <v>57</v>
      </c>
      <c r="I2167" s="7">
        <f t="shared" si="133"/>
        <v>100</v>
      </c>
      <c r="J2167">
        <f t="shared" si="134"/>
        <v>0</v>
      </c>
      <c r="K2167" s="7">
        <f t="shared" si="135"/>
        <v>0</v>
      </c>
    </row>
    <row r="2168" spans="1:11" ht="12.75">
      <c r="A2168" s="2" t="s">
        <v>699</v>
      </c>
      <c r="B2168" t="s">
        <v>700</v>
      </c>
      <c r="C2168" s="8">
        <v>9.5</v>
      </c>
      <c r="D2168" s="7">
        <v>2.2883102141894214</v>
      </c>
      <c r="E2168">
        <v>57</v>
      </c>
      <c r="F2168">
        <v>266</v>
      </c>
      <c r="G2168" s="3">
        <f t="shared" si="132"/>
        <v>2.424881636631067</v>
      </c>
      <c r="H2168">
        <v>56</v>
      </c>
      <c r="I2168" s="7">
        <f t="shared" si="133"/>
        <v>98.24561403508773</v>
      </c>
      <c r="J2168">
        <f t="shared" si="134"/>
        <v>1</v>
      </c>
      <c r="K2168" s="7">
        <f t="shared" si="135"/>
        <v>1.7543859649122806</v>
      </c>
    </row>
    <row r="2169" spans="1:11" ht="12.75">
      <c r="A2169" s="2" t="s">
        <v>701</v>
      </c>
      <c r="C2169" s="8">
        <v>12.333333333333334</v>
      </c>
      <c r="D2169" s="7">
        <v>2.1368288971859815</v>
      </c>
      <c r="E2169">
        <v>57</v>
      </c>
      <c r="F2169">
        <v>33</v>
      </c>
      <c r="G2169" s="3">
        <f t="shared" si="132"/>
        <v>1.5185139398778875</v>
      </c>
      <c r="H2169">
        <v>54</v>
      </c>
      <c r="I2169" s="7">
        <f t="shared" si="133"/>
        <v>94.73684210526316</v>
      </c>
      <c r="J2169">
        <f t="shared" si="134"/>
        <v>3</v>
      </c>
      <c r="K2169" s="7">
        <f t="shared" si="135"/>
        <v>5.2631578947368425</v>
      </c>
    </row>
    <row r="2170" spans="1:11" ht="12.75">
      <c r="A2170" s="2" t="s">
        <v>702</v>
      </c>
      <c r="B2170" t="s">
        <v>703</v>
      </c>
      <c r="C2170" s="8">
        <v>10.435483870967742</v>
      </c>
      <c r="D2170" s="7">
        <v>2.406418791768161</v>
      </c>
      <c r="E2170">
        <v>62</v>
      </c>
      <c r="F2170">
        <v>28</v>
      </c>
      <c r="G2170" s="3">
        <f t="shared" si="132"/>
        <v>1.4471580313422192</v>
      </c>
      <c r="H2170">
        <v>62</v>
      </c>
      <c r="I2170" s="7">
        <f t="shared" si="133"/>
        <v>100</v>
      </c>
      <c r="J2170">
        <f t="shared" si="134"/>
        <v>0</v>
      </c>
      <c r="K2170" s="7">
        <f t="shared" si="135"/>
        <v>0</v>
      </c>
    </row>
    <row r="2171" spans="1:11" ht="12.75">
      <c r="A2171" s="2" t="s">
        <v>704</v>
      </c>
      <c r="B2171" t="s">
        <v>705</v>
      </c>
      <c r="C2171" s="8">
        <v>10.326086956521738</v>
      </c>
      <c r="D2171" s="7">
        <v>3.2867028248591628</v>
      </c>
      <c r="E2171">
        <v>54</v>
      </c>
      <c r="F2171">
        <v>19</v>
      </c>
      <c r="G2171" s="3">
        <f t="shared" si="132"/>
        <v>1.2787536009528289</v>
      </c>
      <c r="H2171">
        <v>46</v>
      </c>
      <c r="I2171" s="7">
        <f t="shared" si="133"/>
        <v>85.18518518518519</v>
      </c>
      <c r="J2171">
        <f t="shared" si="134"/>
        <v>8</v>
      </c>
      <c r="K2171" s="7">
        <f t="shared" si="135"/>
        <v>14.814814814814815</v>
      </c>
    </row>
    <row r="2172" spans="1:11" ht="12.75">
      <c r="A2172" s="2" t="s">
        <v>706</v>
      </c>
      <c r="B2172" t="s">
        <v>706</v>
      </c>
      <c r="C2172" s="8">
        <v>4.773584905660377</v>
      </c>
      <c r="D2172" s="7">
        <v>2.650410051250142</v>
      </c>
      <c r="E2172">
        <v>53</v>
      </c>
      <c r="F2172">
        <v>6</v>
      </c>
      <c r="G2172" s="3">
        <f t="shared" si="132"/>
        <v>0.7781512503836436</v>
      </c>
      <c r="H2172">
        <v>53</v>
      </c>
      <c r="I2172" s="7">
        <f t="shared" si="133"/>
        <v>100</v>
      </c>
      <c r="J2172">
        <f t="shared" si="134"/>
        <v>0</v>
      </c>
      <c r="K2172" s="7">
        <f t="shared" si="135"/>
        <v>0</v>
      </c>
    </row>
    <row r="2173" spans="1:11" ht="12.75">
      <c r="A2173" s="2" t="s">
        <v>707</v>
      </c>
      <c r="B2173" t="s">
        <v>708</v>
      </c>
      <c r="C2173" s="8">
        <v>11.225</v>
      </c>
      <c r="D2173" s="7">
        <v>2.904351289058612</v>
      </c>
      <c r="E2173">
        <v>53</v>
      </c>
      <c r="F2173">
        <v>20</v>
      </c>
      <c r="G2173" s="3">
        <f t="shared" si="132"/>
        <v>1.3010299956639813</v>
      </c>
      <c r="H2173">
        <v>40</v>
      </c>
      <c r="I2173" s="7">
        <f t="shared" si="133"/>
        <v>75.47169811320755</v>
      </c>
      <c r="J2173">
        <f t="shared" si="134"/>
        <v>13</v>
      </c>
      <c r="K2173" s="7">
        <f t="shared" si="135"/>
        <v>24.528301886792452</v>
      </c>
    </row>
    <row r="2174" spans="1:11" ht="12.75">
      <c r="A2174" s="2" t="s">
        <v>709</v>
      </c>
      <c r="B2174" t="s">
        <v>658</v>
      </c>
      <c r="C2174" s="8">
        <v>7.771929824561403</v>
      </c>
      <c r="D2174" s="7">
        <v>1.8805161132333659</v>
      </c>
      <c r="E2174">
        <v>57</v>
      </c>
      <c r="F2174">
        <v>199</v>
      </c>
      <c r="G2174" s="3">
        <f t="shared" si="132"/>
        <v>2.298853076409707</v>
      </c>
      <c r="H2174">
        <v>57</v>
      </c>
      <c r="I2174" s="7">
        <f t="shared" si="133"/>
        <v>100</v>
      </c>
      <c r="J2174">
        <f t="shared" si="134"/>
        <v>0</v>
      </c>
      <c r="K2174" s="7">
        <f t="shared" si="135"/>
        <v>0</v>
      </c>
    </row>
    <row r="2175" spans="1:11" ht="12.75">
      <c r="A2175" s="2" t="s">
        <v>710</v>
      </c>
      <c r="B2175" t="s">
        <v>710</v>
      </c>
      <c r="C2175" s="8">
        <v>10.12962962962963</v>
      </c>
      <c r="D2175" s="7">
        <v>2.3395395152158587</v>
      </c>
      <c r="E2175">
        <v>54</v>
      </c>
      <c r="F2175">
        <v>49</v>
      </c>
      <c r="G2175" s="3">
        <f t="shared" si="132"/>
        <v>1.6901960800285136</v>
      </c>
      <c r="H2175">
        <v>54</v>
      </c>
      <c r="I2175" s="7">
        <f t="shared" si="133"/>
        <v>100</v>
      </c>
      <c r="J2175">
        <f t="shared" si="134"/>
        <v>0</v>
      </c>
      <c r="K2175" s="7">
        <f t="shared" si="135"/>
        <v>0</v>
      </c>
    </row>
    <row r="2176" spans="1:11" ht="12.75">
      <c r="A2176" s="2" t="s">
        <v>711</v>
      </c>
      <c r="C2176" s="8">
        <v>9.86</v>
      </c>
      <c r="D2176" s="7">
        <v>2.695498893658518</v>
      </c>
      <c r="E2176">
        <v>62</v>
      </c>
      <c r="F2176">
        <v>1</v>
      </c>
      <c r="G2176" s="3">
        <f t="shared" si="132"/>
        <v>0</v>
      </c>
      <c r="H2176">
        <v>50</v>
      </c>
      <c r="I2176" s="7">
        <f t="shared" si="133"/>
        <v>80.64516129032258</v>
      </c>
      <c r="J2176">
        <f t="shared" si="134"/>
        <v>12</v>
      </c>
      <c r="K2176" s="7">
        <f t="shared" si="135"/>
        <v>19.35483870967742</v>
      </c>
    </row>
    <row r="2177" spans="1:11" ht="12.75">
      <c r="A2177" s="2" t="s">
        <v>712</v>
      </c>
      <c r="B2177" t="s">
        <v>712</v>
      </c>
      <c r="C2177" s="8">
        <v>9.148936170212766</v>
      </c>
      <c r="D2177" s="7">
        <v>2.493284226671244</v>
      </c>
      <c r="E2177">
        <v>54</v>
      </c>
      <c r="F2177">
        <v>2</v>
      </c>
      <c r="G2177" s="3">
        <f t="shared" si="132"/>
        <v>0.3010299956639812</v>
      </c>
      <c r="H2177">
        <v>47</v>
      </c>
      <c r="I2177" s="7">
        <f t="shared" si="133"/>
        <v>87.03703703703704</v>
      </c>
      <c r="J2177">
        <f t="shared" si="134"/>
        <v>7</v>
      </c>
      <c r="K2177" s="7">
        <f t="shared" si="135"/>
        <v>12.962962962962964</v>
      </c>
    </row>
    <row r="2178" spans="1:11" ht="12.75">
      <c r="A2178" s="2" t="s">
        <v>713</v>
      </c>
      <c r="C2178" s="8">
        <v>9.482142857142858</v>
      </c>
      <c r="D2178" s="7">
        <v>2.614581985908831</v>
      </c>
      <c r="E2178">
        <v>56</v>
      </c>
      <c r="F2178">
        <v>42</v>
      </c>
      <c r="G2178" s="3">
        <f aca="true" t="shared" si="136" ref="G2178:G2241">LOG(F$1:F$65536)</f>
        <v>1.6232492903979006</v>
      </c>
      <c r="H2178">
        <v>56</v>
      </c>
      <c r="I2178" s="7">
        <f aca="true" t="shared" si="137" ref="I2178:I2241">(100*H2178/E2178)</f>
        <v>100</v>
      </c>
      <c r="J2178">
        <f aca="true" t="shared" si="138" ref="J2178:J2241">(E2178-H2178)</f>
        <v>0</v>
      </c>
      <c r="K2178" s="7">
        <f aca="true" t="shared" si="139" ref="K2178:K2241">(100*J2178/E2178)</f>
        <v>0</v>
      </c>
    </row>
    <row r="2179" spans="1:11" ht="12.75">
      <c r="A2179" s="2" t="s">
        <v>714</v>
      </c>
      <c r="B2179" t="s">
        <v>3101</v>
      </c>
      <c r="C2179" s="8">
        <v>9.241379310344827</v>
      </c>
      <c r="D2179" s="7">
        <v>2.903780625972794</v>
      </c>
      <c r="E2179">
        <v>62</v>
      </c>
      <c r="F2179">
        <v>24</v>
      </c>
      <c r="G2179" s="3">
        <f t="shared" si="136"/>
        <v>1.380211241711606</v>
      </c>
      <c r="H2179">
        <v>58</v>
      </c>
      <c r="I2179" s="7">
        <f t="shared" si="137"/>
        <v>93.54838709677419</v>
      </c>
      <c r="J2179">
        <f t="shared" si="138"/>
        <v>4</v>
      </c>
      <c r="K2179" s="7">
        <f t="shared" si="139"/>
        <v>6.451612903225806</v>
      </c>
    </row>
    <row r="2180" spans="1:11" ht="12.75">
      <c r="A2180" s="2" t="s">
        <v>715</v>
      </c>
      <c r="B2180" t="s">
        <v>716</v>
      </c>
      <c r="C2180" s="8">
        <v>13.666666666666666</v>
      </c>
      <c r="D2180" s="7">
        <v>2.7429563474123198</v>
      </c>
      <c r="E2180">
        <v>54</v>
      </c>
      <c r="F2180">
        <v>3</v>
      </c>
      <c r="G2180" s="3">
        <f t="shared" si="136"/>
        <v>0.47712125471966244</v>
      </c>
      <c r="H2180">
        <v>15</v>
      </c>
      <c r="I2180" s="7">
        <f t="shared" si="137"/>
        <v>27.77777777777778</v>
      </c>
      <c r="J2180">
        <f t="shared" si="138"/>
        <v>39</v>
      </c>
      <c r="K2180" s="7">
        <f t="shared" si="139"/>
        <v>72.22222222222223</v>
      </c>
    </row>
    <row r="2181" spans="1:11" ht="12.75">
      <c r="A2181" s="2" t="s">
        <v>717</v>
      </c>
      <c r="B2181" t="s">
        <v>718</v>
      </c>
      <c r="C2181" s="8">
        <v>7.709677419354839</v>
      </c>
      <c r="D2181" s="7">
        <v>2.425189509405593</v>
      </c>
      <c r="E2181">
        <v>62</v>
      </c>
      <c r="F2181">
        <v>140</v>
      </c>
      <c r="G2181" s="3">
        <f t="shared" si="136"/>
        <v>2.146128035678238</v>
      </c>
      <c r="H2181">
        <v>62</v>
      </c>
      <c r="I2181" s="7">
        <f t="shared" si="137"/>
        <v>100</v>
      </c>
      <c r="J2181">
        <f t="shared" si="138"/>
        <v>0</v>
      </c>
      <c r="K2181" s="7">
        <f t="shared" si="139"/>
        <v>0</v>
      </c>
    </row>
    <row r="2182" spans="1:11" ht="12.75">
      <c r="A2182" s="2" t="s">
        <v>719</v>
      </c>
      <c r="B2182" t="s">
        <v>718</v>
      </c>
      <c r="C2182" s="8">
        <v>6.26530612244898</v>
      </c>
      <c r="D2182" s="7">
        <v>1.7293485069538193</v>
      </c>
      <c r="E2182">
        <v>50</v>
      </c>
      <c r="F2182">
        <v>239</v>
      </c>
      <c r="G2182" s="3">
        <f t="shared" si="136"/>
        <v>2.3783979009481375</v>
      </c>
      <c r="H2182">
        <v>49</v>
      </c>
      <c r="I2182" s="7">
        <f t="shared" si="137"/>
        <v>98</v>
      </c>
      <c r="J2182">
        <f t="shared" si="138"/>
        <v>1</v>
      </c>
      <c r="K2182" s="7">
        <f t="shared" si="139"/>
        <v>2</v>
      </c>
    </row>
    <row r="2183" spans="1:11" ht="12.75">
      <c r="A2183" s="2" t="s">
        <v>720</v>
      </c>
      <c r="B2183" t="s">
        <v>721</v>
      </c>
      <c r="C2183" s="8">
        <v>12.72</v>
      </c>
      <c r="D2183" s="7">
        <v>2.7465129406819355</v>
      </c>
      <c r="E2183">
        <v>54</v>
      </c>
      <c r="F2183">
        <v>16</v>
      </c>
      <c r="G2183" s="3">
        <f t="shared" si="136"/>
        <v>1.2041199826559248</v>
      </c>
      <c r="H2183">
        <v>25</v>
      </c>
      <c r="I2183" s="7">
        <f t="shared" si="137"/>
        <v>46.2962962962963</v>
      </c>
      <c r="J2183">
        <f t="shared" si="138"/>
        <v>29</v>
      </c>
      <c r="K2183" s="7">
        <f t="shared" si="139"/>
        <v>53.7037037037037</v>
      </c>
    </row>
    <row r="2184" spans="1:11" ht="12.75">
      <c r="A2184" s="2" t="s">
        <v>722</v>
      </c>
      <c r="B2184" t="s">
        <v>723</v>
      </c>
      <c r="C2184" s="8">
        <v>11.166666666666666</v>
      </c>
      <c r="D2184" s="7">
        <v>3.2392520160043756</v>
      </c>
      <c r="E2184">
        <v>62</v>
      </c>
      <c r="F2184">
        <v>2</v>
      </c>
      <c r="G2184" s="3">
        <f t="shared" si="136"/>
        <v>0.3010299956639812</v>
      </c>
      <c r="H2184">
        <v>24</v>
      </c>
      <c r="I2184" s="7">
        <f t="shared" si="137"/>
        <v>38.70967741935484</v>
      </c>
      <c r="J2184">
        <f t="shared" si="138"/>
        <v>38</v>
      </c>
      <c r="K2184" s="7">
        <f t="shared" si="139"/>
        <v>61.29032258064516</v>
      </c>
    </row>
    <row r="2185" spans="1:11" ht="12.75">
      <c r="A2185" s="2" t="s">
        <v>724</v>
      </c>
      <c r="B2185" t="s">
        <v>725</v>
      </c>
      <c r="C2185" s="8">
        <v>11.4375</v>
      </c>
      <c r="D2185" s="7">
        <v>2.8576604774282264</v>
      </c>
      <c r="E2185">
        <v>53</v>
      </c>
      <c r="F2185">
        <v>72</v>
      </c>
      <c r="G2185" s="3">
        <f t="shared" si="136"/>
        <v>1.8573324964312685</v>
      </c>
      <c r="H2185">
        <v>48</v>
      </c>
      <c r="I2185" s="7">
        <f t="shared" si="137"/>
        <v>90.56603773584905</v>
      </c>
      <c r="J2185">
        <f t="shared" si="138"/>
        <v>5</v>
      </c>
      <c r="K2185" s="7">
        <f t="shared" si="139"/>
        <v>9.433962264150944</v>
      </c>
    </row>
    <row r="2186" spans="1:11" ht="12.75">
      <c r="A2186" s="2" t="s">
        <v>726</v>
      </c>
      <c r="B2186" t="s">
        <v>727</v>
      </c>
      <c r="C2186" s="8">
        <v>7.14</v>
      </c>
      <c r="D2186" s="7">
        <v>2.285803569684778</v>
      </c>
      <c r="E2186">
        <v>50</v>
      </c>
      <c r="F2186">
        <v>204</v>
      </c>
      <c r="G2186" s="3">
        <f t="shared" si="136"/>
        <v>2.3096301674258988</v>
      </c>
      <c r="H2186">
        <v>50</v>
      </c>
      <c r="I2186" s="7">
        <f t="shared" si="137"/>
        <v>100</v>
      </c>
      <c r="J2186">
        <f t="shared" si="138"/>
        <v>0</v>
      </c>
      <c r="K2186" s="7">
        <f t="shared" si="139"/>
        <v>0</v>
      </c>
    </row>
    <row r="2187" spans="1:11" ht="12.75">
      <c r="A2187" s="2" t="s">
        <v>3679</v>
      </c>
      <c r="B2187" t="s">
        <v>728</v>
      </c>
      <c r="C2187" s="8">
        <v>10.789473684210526</v>
      </c>
      <c r="D2187" s="7">
        <v>2.722855166189623</v>
      </c>
      <c r="E2187">
        <v>62</v>
      </c>
      <c r="F2187">
        <v>26</v>
      </c>
      <c r="G2187" s="3">
        <f t="shared" si="136"/>
        <v>1.414973347970818</v>
      </c>
      <c r="H2187">
        <v>38</v>
      </c>
      <c r="I2187" s="7">
        <f t="shared" si="137"/>
        <v>61.29032258064516</v>
      </c>
      <c r="J2187">
        <f t="shared" si="138"/>
        <v>24</v>
      </c>
      <c r="K2187" s="7">
        <f t="shared" si="139"/>
        <v>38.70967741935484</v>
      </c>
    </row>
    <row r="2188" spans="1:11" ht="12.75">
      <c r="A2188" s="2" t="s">
        <v>729</v>
      </c>
      <c r="B2188" t="s">
        <v>2325</v>
      </c>
      <c r="C2188" s="8">
        <v>9.5</v>
      </c>
      <c r="D2188" s="7">
        <v>2.2246302146282053</v>
      </c>
      <c r="E2188">
        <v>50</v>
      </c>
      <c r="F2188">
        <v>72</v>
      </c>
      <c r="G2188" s="3">
        <f t="shared" si="136"/>
        <v>1.8573324964312685</v>
      </c>
      <c r="H2188">
        <v>50</v>
      </c>
      <c r="I2188" s="7">
        <f t="shared" si="137"/>
        <v>100</v>
      </c>
      <c r="J2188">
        <f t="shared" si="138"/>
        <v>0</v>
      </c>
      <c r="K2188" s="7">
        <f t="shared" si="139"/>
        <v>0</v>
      </c>
    </row>
    <row r="2189" spans="1:11" ht="12.75">
      <c r="A2189" s="2" t="s">
        <v>730</v>
      </c>
      <c r="B2189" t="s">
        <v>730</v>
      </c>
      <c r="C2189" s="8">
        <v>10.564516129032258</v>
      </c>
      <c r="D2189" s="7">
        <v>2.4802232034798513</v>
      </c>
      <c r="E2189">
        <v>62</v>
      </c>
      <c r="F2189">
        <v>48</v>
      </c>
      <c r="G2189" s="3">
        <f t="shared" si="136"/>
        <v>1.6812412373755872</v>
      </c>
      <c r="H2189">
        <v>62</v>
      </c>
      <c r="I2189" s="7">
        <f t="shared" si="137"/>
        <v>100</v>
      </c>
      <c r="J2189">
        <f t="shared" si="138"/>
        <v>0</v>
      </c>
      <c r="K2189" s="7">
        <f t="shared" si="139"/>
        <v>0</v>
      </c>
    </row>
    <row r="2190" spans="1:11" ht="12.75">
      <c r="A2190" s="2" t="s">
        <v>731</v>
      </c>
      <c r="B2190" t="s">
        <v>732</v>
      </c>
      <c r="C2190" s="8">
        <v>8.722222222222221</v>
      </c>
      <c r="D2190" s="7">
        <v>2.3585786147086556</v>
      </c>
      <c r="E2190">
        <v>54</v>
      </c>
      <c r="F2190">
        <v>3</v>
      </c>
      <c r="G2190" s="3">
        <f t="shared" si="136"/>
        <v>0.47712125471966244</v>
      </c>
      <c r="H2190">
        <v>54</v>
      </c>
      <c r="I2190" s="7">
        <f t="shared" si="137"/>
        <v>100</v>
      </c>
      <c r="J2190">
        <f t="shared" si="138"/>
        <v>0</v>
      </c>
      <c r="K2190" s="7">
        <f t="shared" si="139"/>
        <v>0</v>
      </c>
    </row>
    <row r="2191" spans="1:11" ht="12.75">
      <c r="A2191" s="2" t="s">
        <v>733</v>
      </c>
      <c r="B2191" t="s">
        <v>734</v>
      </c>
      <c r="C2191" s="8">
        <v>8.578947368421053</v>
      </c>
      <c r="D2191" s="7">
        <v>1.8893249779168342</v>
      </c>
      <c r="E2191">
        <v>57</v>
      </c>
      <c r="F2191">
        <v>98</v>
      </c>
      <c r="G2191" s="3">
        <f t="shared" si="136"/>
        <v>1.9912260756924949</v>
      </c>
      <c r="H2191">
        <v>57</v>
      </c>
      <c r="I2191" s="7">
        <f t="shared" si="137"/>
        <v>100</v>
      </c>
      <c r="J2191">
        <f t="shared" si="138"/>
        <v>0</v>
      </c>
      <c r="K2191" s="7">
        <f t="shared" si="139"/>
        <v>0</v>
      </c>
    </row>
    <row r="2192" spans="1:11" ht="12.75">
      <c r="A2192" s="2" t="s">
        <v>735</v>
      </c>
      <c r="B2192" t="s">
        <v>736</v>
      </c>
      <c r="C2192" s="8">
        <v>4.161290322580645</v>
      </c>
      <c r="D2192" s="7">
        <v>1.404834140926028</v>
      </c>
      <c r="E2192">
        <v>62</v>
      </c>
      <c r="F2192">
        <v>100</v>
      </c>
      <c r="G2192" s="3">
        <f t="shared" si="136"/>
        <v>2</v>
      </c>
      <c r="H2192">
        <v>62</v>
      </c>
      <c r="I2192" s="7">
        <f t="shared" si="137"/>
        <v>100</v>
      </c>
      <c r="J2192">
        <f t="shared" si="138"/>
        <v>0</v>
      </c>
      <c r="K2192" s="7">
        <f t="shared" si="139"/>
        <v>0</v>
      </c>
    </row>
    <row r="2193" spans="1:11" ht="12.75">
      <c r="A2193" s="2" t="s">
        <v>737</v>
      </c>
      <c r="B2193" t="s">
        <v>658</v>
      </c>
      <c r="C2193" s="8">
        <v>7.245283018867925</v>
      </c>
      <c r="D2193" s="7">
        <v>2.0086893964565222</v>
      </c>
      <c r="E2193">
        <v>53</v>
      </c>
      <c r="F2193">
        <v>228</v>
      </c>
      <c r="G2193" s="3">
        <f t="shared" si="136"/>
        <v>2.357934847000454</v>
      </c>
      <c r="H2193">
        <v>53</v>
      </c>
      <c r="I2193" s="7">
        <f t="shared" si="137"/>
        <v>100</v>
      </c>
      <c r="J2193">
        <f t="shared" si="138"/>
        <v>0</v>
      </c>
      <c r="K2193" s="7">
        <f t="shared" si="139"/>
        <v>0</v>
      </c>
    </row>
    <row r="2194" spans="1:11" ht="12.75">
      <c r="A2194" s="2" t="s">
        <v>738</v>
      </c>
      <c r="B2194" t="s">
        <v>739</v>
      </c>
      <c r="C2194" s="8">
        <v>6.66</v>
      </c>
      <c r="D2194" s="7">
        <v>2.5363480093413426</v>
      </c>
      <c r="E2194">
        <v>50</v>
      </c>
      <c r="F2194">
        <v>74</v>
      </c>
      <c r="G2194" s="3">
        <f t="shared" si="136"/>
        <v>1.8692317197309762</v>
      </c>
      <c r="H2194">
        <v>50</v>
      </c>
      <c r="I2194" s="7">
        <f t="shared" si="137"/>
        <v>100</v>
      </c>
      <c r="J2194">
        <f t="shared" si="138"/>
        <v>0</v>
      </c>
      <c r="K2194" s="7">
        <f t="shared" si="139"/>
        <v>0</v>
      </c>
    </row>
    <row r="2195" spans="1:11" ht="12.75">
      <c r="A2195" s="2" t="s">
        <v>740</v>
      </c>
      <c r="C2195" s="8">
        <v>8.5</v>
      </c>
      <c r="D2195" s="7">
        <v>2.813295957829795</v>
      </c>
      <c r="E2195">
        <v>54</v>
      </c>
      <c r="F2195">
        <v>12</v>
      </c>
      <c r="G2195" s="3">
        <f t="shared" si="136"/>
        <v>1.0791812460476249</v>
      </c>
      <c r="H2195">
        <v>42</v>
      </c>
      <c r="I2195" s="7">
        <f t="shared" si="137"/>
        <v>77.77777777777777</v>
      </c>
      <c r="J2195">
        <f t="shared" si="138"/>
        <v>12</v>
      </c>
      <c r="K2195" s="7">
        <f t="shared" si="139"/>
        <v>22.22222222222222</v>
      </c>
    </row>
    <row r="2196" spans="1:11" ht="12.75">
      <c r="A2196" s="2" t="s">
        <v>741</v>
      </c>
      <c r="B2196" t="s">
        <v>742</v>
      </c>
      <c r="C2196" s="8">
        <v>12.354166666666666</v>
      </c>
      <c r="D2196" s="7">
        <v>3.083860411150446</v>
      </c>
      <c r="E2196">
        <v>62</v>
      </c>
      <c r="F2196">
        <v>39</v>
      </c>
      <c r="G2196" s="3">
        <f t="shared" si="136"/>
        <v>1.591064607026499</v>
      </c>
      <c r="H2196">
        <v>48</v>
      </c>
      <c r="I2196" s="7">
        <f t="shared" si="137"/>
        <v>77.41935483870968</v>
      </c>
      <c r="J2196">
        <f t="shared" si="138"/>
        <v>14</v>
      </c>
      <c r="K2196" s="7">
        <f t="shared" si="139"/>
        <v>22.580645161290324</v>
      </c>
    </row>
    <row r="2197" spans="1:11" ht="12.75">
      <c r="A2197" s="2" t="s">
        <v>743</v>
      </c>
      <c r="B2197" t="s">
        <v>744</v>
      </c>
      <c r="C2197" s="8">
        <v>5.283018867924528</v>
      </c>
      <c r="D2197" s="7">
        <v>1.5735476636051275</v>
      </c>
      <c r="E2197">
        <v>53</v>
      </c>
      <c r="F2197">
        <v>764</v>
      </c>
      <c r="G2197" s="3">
        <f t="shared" si="136"/>
        <v>2.8830933585756897</v>
      </c>
      <c r="H2197">
        <v>53</v>
      </c>
      <c r="I2197" s="7">
        <f t="shared" si="137"/>
        <v>100</v>
      </c>
      <c r="J2197">
        <f t="shared" si="138"/>
        <v>0</v>
      </c>
      <c r="K2197" s="7">
        <f t="shared" si="139"/>
        <v>0</v>
      </c>
    </row>
    <row r="2198" spans="1:11" ht="12.75">
      <c r="A2198" s="2" t="s">
        <v>745</v>
      </c>
      <c r="B2198" t="s">
        <v>746</v>
      </c>
      <c r="C2198" s="8">
        <v>5.535714285714286</v>
      </c>
      <c r="D2198" s="7">
        <v>2.5439002675868743</v>
      </c>
      <c r="E2198">
        <v>56</v>
      </c>
      <c r="F2198">
        <v>81</v>
      </c>
      <c r="G2198" s="3">
        <f t="shared" si="136"/>
        <v>1.9084850188786497</v>
      </c>
      <c r="H2198">
        <v>56</v>
      </c>
      <c r="I2198" s="7">
        <f t="shared" si="137"/>
        <v>100</v>
      </c>
      <c r="J2198">
        <f t="shared" si="138"/>
        <v>0</v>
      </c>
      <c r="K2198" s="7">
        <f t="shared" si="139"/>
        <v>0</v>
      </c>
    </row>
    <row r="2199" spans="1:11" ht="12.75">
      <c r="A2199" s="2" t="s">
        <v>747</v>
      </c>
      <c r="B2199" t="s">
        <v>748</v>
      </c>
      <c r="C2199" s="8">
        <v>9.638297872340425</v>
      </c>
      <c r="D2199" s="7">
        <v>3.9088835941764075</v>
      </c>
      <c r="E2199">
        <v>57</v>
      </c>
      <c r="F2199">
        <v>3</v>
      </c>
      <c r="G2199" s="3">
        <f t="shared" si="136"/>
        <v>0.47712125471966244</v>
      </c>
      <c r="H2199">
        <v>47</v>
      </c>
      <c r="I2199" s="7">
        <f t="shared" si="137"/>
        <v>82.45614035087719</v>
      </c>
      <c r="J2199">
        <f t="shared" si="138"/>
        <v>10</v>
      </c>
      <c r="K2199" s="7">
        <f t="shared" si="139"/>
        <v>17.54385964912281</v>
      </c>
    </row>
    <row r="2200" spans="1:11" ht="12.75">
      <c r="A2200" s="2" t="s">
        <v>749</v>
      </c>
      <c r="B2200" t="s">
        <v>750</v>
      </c>
      <c r="C2200" s="8">
        <v>9.36</v>
      </c>
      <c r="D2200" s="7">
        <v>2.953793824758878</v>
      </c>
      <c r="E2200">
        <v>50</v>
      </c>
      <c r="F2200">
        <v>21</v>
      </c>
      <c r="G2200" s="3">
        <f t="shared" si="136"/>
        <v>1.3222192947339193</v>
      </c>
      <c r="H2200">
        <v>50</v>
      </c>
      <c r="I2200" s="7">
        <f t="shared" si="137"/>
        <v>100</v>
      </c>
      <c r="J2200">
        <f t="shared" si="138"/>
        <v>0</v>
      </c>
      <c r="K2200" s="7">
        <f t="shared" si="139"/>
        <v>0</v>
      </c>
    </row>
    <row r="2201" spans="1:11" ht="12.75">
      <c r="A2201" s="2" t="s">
        <v>751</v>
      </c>
      <c r="B2201" t="s">
        <v>739</v>
      </c>
      <c r="C2201" s="8">
        <v>6.4</v>
      </c>
      <c r="D2201" s="7">
        <v>2.845399145339067</v>
      </c>
      <c r="E2201">
        <v>56</v>
      </c>
      <c r="F2201">
        <v>235</v>
      </c>
      <c r="G2201" s="3">
        <f t="shared" si="136"/>
        <v>2.3710678622717363</v>
      </c>
      <c r="H2201">
        <v>55</v>
      </c>
      <c r="I2201" s="7">
        <f t="shared" si="137"/>
        <v>98.21428571428571</v>
      </c>
      <c r="J2201">
        <f t="shared" si="138"/>
        <v>1</v>
      </c>
      <c r="K2201" s="7">
        <f t="shared" si="139"/>
        <v>1.7857142857142858</v>
      </c>
    </row>
    <row r="2202" spans="1:11" ht="12.75">
      <c r="A2202" s="2" t="s">
        <v>752</v>
      </c>
      <c r="C2202" s="8">
        <v>10.166666666666666</v>
      </c>
      <c r="D2202" s="7">
        <v>2.912686017647348</v>
      </c>
      <c r="E2202">
        <v>54</v>
      </c>
      <c r="F2202">
        <v>7</v>
      </c>
      <c r="G2202" s="3">
        <f t="shared" si="136"/>
        <v>0.8450980400142568</v>
      </c>
      <c r="H2202">
        <v>42</v>
      </c>
      <c r="I2202" s="7">
        <f t="shared" si="137"/>
        <v>77.77777777777777</v>
      </c>
      <c r="J2202">
        <f t="shared" si="138"/>
        <v>12</v>
      </c>
      <c r="K2202" s="7">
        <f t="shared" si="139"/>
        <v>22.22222222222222</v>
      </c>
    </row>
    <row r="2203" spans="1:11" ht="12.75">
      <c r="A2203" s="2" t="s">
        <v>753</v>
      </c>
      <c r="C2203" s="8">
        <v>6.264150943396227</v>
      </c>
      <c r="D2203" s="7">
        <v>1.7113978024750418</v>
      </c>
      <c r="E2203">
        <v>53</v>
      </c>
      <c r="F2203">
        <v>6</v>
      </c>
      <c r="G2203" s="3">
        <f t="shared" si="136"/>
        <v>0.7781512503836436</v>
      </c>
      <c r="H2203">
        <v>53</v>
      </c>
      <c r="I2203" s="7">
        <f t="shared" si="137"/>
        <v>100</v>
      </c>
      <c r="J2203">
        <f t="shared" si="138"/>
        <v>0</v>
      </c>
      <c r="K2203" s="7">
        <f t="shared" si="139"/>
        <v>0</v>
      </c>
    </row>
    <row r="2204" spans="1:11" ht="12.75">
      <c r="A2204" s="2" t="s">
        <v>754</v>
      </c>
      <c r="B2204" t="s">
        <v>754</v>
      </c>
      <c r="C2204" s="8">
        <v>11.333333333333334</v>
      </c>
      <c r="D2204" s="7">
        <v>3.2213907696158253</v>
      </c>
      <c r="E2204">
        <v>54</v>
      </c>
      <c r="F2204">
        <v>69</v>
      </c>
      <c r="G2204" s="3">
        <f t="shared" si="136"/>
        <v>1.8388490907372552</v>
      </c>
      <c r="H2204">
        <v>54</v>
      </c>
      <c r="I2204" s="7">
        <f t="shared" si="137"/>
        <v>100</v>
      </c>
      <c r="J2204">
        <f t="shared" si="138"/>
        <v>0</v>
      </c>
      <c r="K2204" s="7">
        <f t="shared" si="139"/>
        <v>0</v>
      </c>
    </row>
    <row r="2205" spans="1:11" ht="12.75">
      <c r="A2205" s="2" t="s">
        <v>755</v>
      </c>
      <c r="C2205" s="8">
        <v>13.88888888888889</v>
      </c>
      <c r="D2205" s="7">
        <v>2.619372274250286</v>
      </c>
      <c r="E2205">
        <v>50</v>
      </c>
      <c r="F2205">
        <v>4</v>
      </c>
      <c r="G2205" s="3">
        <f t="shared" si="136"/>
        <v>0.6020599913279624</v>
      </c>
      <c r="H2205">
        <v>9</v>
      </c>
      <c r="I2205" s="7">
        <f t="shared" si="137"/>
        <v>18</v>
      </c>
      <c r="J2205">
        <f t="shared" si="138"/>
        <v>41</v>
      </c>
      <c r="K2205" s="7">
        <f t="shared" si="139"/>
        <v>82</v>
      </c>
    </row>
    <row r="2206" spans="1:11" ht="12.75">
      <c r="A2206" s="2" t="s">
        <v>756</v>
      </c>
      <c r="B2206" t="s">
        <v>757</v>
      </c>
      <c r="C2206" s="8">
        <v>4.160714285714286</v>
      </c>
      <c r="D2206" s="7">
        <v>1.5347701718887687</v>
      </c>
      <c r="E2206">
        <v>56</v>
      </c>
      <c r="F2206">
        <v>1013</v>
      </c>
      <c r="G2206" s="3">
        <f t="shared" si="136"/>
        <v>3.0056094453602804</v>
      </c>
      <c r="H2206">
        <v>56</v>
      </c>
      <c r="I2206" s="7">
        <f t="shared" si="137"/>
        <v>100</v>
      </c>
      <c r="J2206">
        <f t="shared" si="138"/>
        <v>0</v>
      </c>
      <c r="K2206" s="7">
        <f t="shared" si="139"/>
        <v>0</v>
      </c>
    </row>
    <row r="2207" spans="1:11" ht="12.75">
      <c r="A2207" s="2" t="s">
        <v>758</v>
      </c>
      <c r="B2207" t="s">
        <v>759</v>
      </c>
      <c r="C2207" s="8">
        <v>8.87037037037037</v>
      </c>
      <c r="D2207" s="7">
        <v>3.084020264575617</v>
      </c>
      <c r="E2207">
        <v>54</v>
      </c>
      <c r="F2207">
        <v>6</v>
      </c>
      <c r="G2207" s="3">
        <f t="shared" si="136"/>
        <v>0.7781512503836436</v>
      </c>
      <c r="H2207">
        <v>54</v>
      </c>
      <c r="I2207" s="7">
        <f t="shared" si="137"/>
        <v>100</v>
      </c>
      <c r="J2207">
        <f t="shared" si="138"/>
        <v>0</v>
      </c>
      <c r="K2207" s="7">
        <f t="shared" si="139"/>
        <v>0</v>
      </c>
    </row>
    <row r="2208" spans="1:11" ht="12.75">
      <c r="A2208" s="2" t="s">
        <v>760</v>
      </c>
      <c r="B2208" t="s">
        <v>761</v>
      </c>
      <c r="C2208" s="8">
        <v>11.8125</v>
      </c>
      <c r="D2208" s="7">
        <v>3.0598202561588486</v>
      </c>
      <c r="E2208">
        <v>53</v>
      </c>
      <c r="F2208">
        <v>7</v>
      </c>
      <c r="G2208" s="3">
        <f t="shared" si="136"/>
        <v>0.8450980400142568</v>
      </c>
      <c r="H2208">
        <v>16</v>
      </c>
      <c r="I2208" s="7">
        <f t="shared" si="137"/>
        <v>30.18867924528302</v>
      </c>
      <c r="J2208">
        <f t="shared" si="138"/>
        <v>37</v>
      </c>
      <c r="K2208" s="7">
        <f t="shared" si="139"/>
        <v>69.81132075471699</v>
      </c>
    </row>
    <row r="2209" spans="1:11" ht="12.75">
      <c r="A2209" s="2" t="s">
        <v>762</v>
      </c>
      <c r="B2209" t="s">
        <v>762</v>
      </c>
      <c r="C2209" s="8">
        <v>7.490566037735849</v>
      </c>
      <c r="D2209" s="7">
        <v>2.5009432182942657</v>
      </c>
      <c r="E2209">
        <v>53</v>
      </c>
      <c r="F2209">
        <v>390</v>
      </c>
      <c r="G2209" s="3">
        <f t="shared" si="136"/>
        <v>2.591064607026499</v>
      </c>
      <c r="H2209">
        <v>53</v>
      </c>
      <c r="I2209" s="7">
        <f t="shared" si="137"/>
        <v>100</v>
      </c>
      <c r="J2209">
        <f t="shared" si="138"/>
        <v>0</v>
      </c>
      <c r="K2209" s="7">
        <f t="shared" si="139"/>
        <v>0</v>
      </c>
    </row>
    <row r="2210" spans="1:11" ht="12.75">
      <c r="A2210" s="2" t="s">
        <v>763</v>
      </c>
      <c r="B2210" t="s">
        <v>764</v>
      </c>
      <c r="C2210" s="8">
        <v>11.258064516129032</v>
      </c>
      <c r="D2210" s="7">
        <v>2.7397228762034285</v>
      </c>
      <c r="E2210">
        <v>62</v>
      </c>
      <c r="F2210">
        <v>14</v>
      </c>
      <c r="G2210" s="3">
        <f t="shared" si="136"/>
        <v>1.146128035678238</v>
      </c>
      <c r="H2210">
        <v>62</v>
      </c>
      <c r="I2210" s="7">
        <f t="shared" si="137"/>
        <v>100</v>
      </c>
      <c r="J2210">
        <f t="shared" si="138"/>
        <v>0</v>
      </c>
      <c r="K2210" s="7">
        <f t="shared" si="139"/>
        <v>0</v>
      </c>
    </row>
    <row r="2211" spans="1:11" ht="12.75">
      <c r="A2211" s="2" t="s">
        <v>765</v>
      </c>
      <c r="B2211" t="s">
        <v>766</v>
      </c>
      <c r="C2211" s="8">
        <v>13.090909090909092</v>
      </c>
      <c r="D2211" s="7">
        <v>2.5617904993911136</v>
      </c>
      <c r="E2211">
        <v>54</v>
      </c>
      <c r="F2211">
        <v>11</v>
      </c>
      <c r="G2211" s="3">
        <f t="shared" si="136"/>
        <v>1.0413926851582251</v>
      </c>
      <c r="H2211">
        <v>22</v>
      </c>
      <c r="I2211" s="7">
        <f t="shared" si="137"/>
        <v>40.74074074074074</v>
      </c>
      <c r="J2211">
        <f t="shared" si="138"/>
        <v>32</v>
      </c>
      <c r="K2211" s="7">
        <f t="shared" si="139"/>
        <v>59.25925925925926</v>
      </c>
    </row>
    <row r="2212" spans="1:11" ht="12.75">
      <c r="A2212" s="2" t="s">
        <v>767</v>
      </c>
      <c r="B2212" t="s">
        <v>767</v>
      </c>
      <c r="C2212" s="8">
        <v>10.185185185185185</v>
      </c>
      <c r="D2212" s="7">
        <v>2.4500602539689225</v>
      </c>
      <c r="E2212">
        <v>54</v>
      </c>
      <c r="F2212">
        <v>61</v>
      </c>
      <c r="G2212" s="3">
        <f t="shared" si="136"/>
        <v>1.7853298350107671</v>
      </c>
      <c r="H2212">
        <v>54</v>
      </c>
      <c r="I2212" s="7">
        <f t="shared" si="137"/>
        <v>100</v>
      </c>
      <c r="J2212">
        <f t="shared" si="138"/>
        <v>0</v>
      </c>
      <c r="K2212" s="7">
        <f t="shared" si="139"/>
        <v>0</v>
      </c>
    </row>
    <row r="2213" spans="1:11" ht="12.75">
      <c r="A2213" s="2" t="s">
        <v>768</v>
      </c>
      <c r="C2213" s="8">
        <v>12.11111111111111</v>
      </c>
      <c r="D2213" s="7">
        <v>2.420973174388992</v>
      </c>
      <c r="E2213">
        <v>50</v>
      </c>
      <c r="F2213">
        <v>3</v>
      </c>
      <c r="G2213" s="3">
        <f t="shared" si="136"/>
        <v>0.47712125471966244</v>
      </c>
      <c r="H2213">
        <v>9</v>
      </c>
      <c r="I2213" s="7">
        <f t="shared" si="137"/>
        <v>18</v>
      </c>
      <c r="J2213">
        <f t="shared" si="138"/>
        <v>41</v>
      </c>
      <c r="K2213" s="7">
        <f t="shared" si="139"/>
        <v>82</v>
      </c>
    </row>
    <row r="2214" spans="1:11" ht="12.75">
      <c r="A2214" s="2" t="s">
        <v>769</v>
      </c>
      <c r="B2214" t="s">
        <v>769</v>
      </c>
      <c r="C2214" s="8">
        <v>13.416666666666666</v>
      </c>
      <c r="D2214" s="7">
        <v>2.0816659994661295</v>
      </c>
      <c r="E2214">
        <v>54</v>
      </c>
      <c r="F2214">
        <v>30</v>
      </c>
      <c r="G2214" s="3">
        <f t="shared" si="136"/>
        <v>1.4771212547196624</v>
      </c>
      <c r="H2214">
        <v>48</v>
      </c>
      <c r="I2214" s="7">
        <f t="shared" si="137"/>
        <v>88.88888888888889</v>
      </c>
      <c r="J2214">
        <f t="shared" si="138"/>
        <v>6</v>
      </c>
      <c r="K2214" s="7">
        <f t="shared" si="139"/>
        <v>11.11111111111111</v>
      </c>
    </row>
    <row r="2215" spans="1:11" ht="12.75">
      <c r="A2215" s="2" t="s">
        <v>770</v>
      </c>
      <c r="B2215" t="s">
        <v>771</v>
      </c>
      <c r="C2215" s="8">
        <v>12.551020408163266</v>
      </c>
      <c r="D2215" s="7">
        <v>2.4157575113701926</v>
      </c>
      <c r="E2215">
        <v>50</v>
      </c>
      <c r="F2215">
        <v>84</v>
      </c>
      <c r="G2215" s="3">
        <f t="shared" si="136"/>
        <v>1.9242792860618816</v>
      </c>
      <c r="H2215">
        <v>49</v>
      </c>
      <c r="I2215" s="7">
        <f t="shared" si="137"/>
        <v>98</v>
      </c>
      <c r="J2215">
        <f t="shared" si="138"/>
        <v>1</v>
      </c>
      <c r="K2215" s="7">
        <f t="shared" si="139"/>
        <v>2</v>
      </c>
    </row>
    <row r="2216" spans="1:11" ht="12.75">
      <c r="A2216" s="2" t="s">
        <v>3804</v>
      </c>
      <c r="B2216" t="s">
        <v>3804</v>
      </c>
      <c r="C2216" s="8">
        <v>10.666666666666666</v>
      </c>
      <c r="D2216" s="7">
        <v>2.1456406001252075</v>
      </c>
      <c r="E2216">
        <v>54</v>
      </c>
      <c r="F2216">
        <v>58</v>
      </c>
      <c r="G2216" s="3">
        <f t="shared" si="136"/>
        <v>1.7634279935629373</v>
      </c>
      <c r="H2216">
        <v>54</v>
      </c>
      <c r="I2216" s="7">
        <f t="shared" si="137"/>
        <v>100</v>
      </c>
      <c r="J2216">
        <f t="shared" si="138"/>
        <v>0</v>
      </c>
      <c r="K2216" s="7">
        <f t="shared" si="139"/>
        <v>0</v>
      </c>
    </row>
    <row r="2217" spans="1:11" ht="12.75">
      <c r="A2217" s="2" t="s">
        <v>772</v>
      </c>
      <c r="B2217" t="s">
        <v>773</v>
      </c>
      <c r="C2217" s="8">
        <v>7.193548387096774</v>
      </c>
      <c r="D2217" s="7">
        <v>2.071181730296834</v>
      </c>
      <c r="E2217">
        <v>62</v>
      </c>
      <c r="F2217">
        <v>17209</v>
      </c>
      <c r="G2217" s="3">
        <f t="shared" si="136"/>
        <v>4.2357556345867176</v>
      </c>
      <c r="H2217">
        <v>62</v>
      </c>
      <c r="I2217" s="7">
        <f t="shared" si="137"/>
        <v>100</v>
      </c>
      <c r="J2217">
        <f t="shared" si="138"/>
        <v>0</v>
      </c>
      <c r="K2217" s="7">
        <f t="shared" si="139"/>
        <v>0</v>
      </c>
    </row>
    <row r="2218" spans="1:11" ht="12.75">
      <c r="A2218" s="2" t="s">
        <v>774</v>
      </c>
      <c r="B2218" t="s">
        <v>2293</v>
      </c>
      <c r="C2218" s="8">
        <v>16.333333333333332</v>
      </c>
      <c r="D2218" s="7">
        <v>3.2145502536643153</v>
      </c>
      <c r="E2218">
        <v>57</v>
      </c>
      <c r="F2218">
        <v>16</v>
      </c>
      <c r="G2218" s="3">
        <f t="shared" si="136"/>
        <v>1.2041199826559248</v>
      </c>
      <c r="H2218">
        <v>3</v>
      </c>
      <c r="I2218" s="7">
        <f t="shared" si="137"/>
        <v>5.2631578947368425</v>
      </c>
      <c r="J2218">
        <f t="shared" si="138"/>
        <v>54</v>
      </c>
      <c r="K2218" s="7">
        <f t="shared" si="139"/>
        <v>94.73684210526316</v>
      </c>
    </row>
    <row r="2219" spans="1:11" ht="12.75">
      <c r="A2219" s="2" t="s">
        <v>775</v>
      </c>
      <c r="B2219" t="s">
        <v>776</v>
      </c>
      <c r="C2219" s="8">
        <v>10.592592592592593</v>
      </c>
      <c r="D2219" s="7">
        <v>2.7370175099468077</v>
      </c>
      <c r="E2219">
        <v>54</v>
      </c>
      <c r="F2219">
        <v>12</v>
      </c>
      <c r="G2219" s="3">
        <f t="shared" si="136"/>
        <v>1.0791812460476249</v>
      </c>
      <c r="H2219">
        <v>54</v>
      </c>
      <c r="I2219" s="7">
        <f t="shared" si="137"/>
        <v>100</v>
      </c>
      <c r="J2219">
        <f t="shared" si="138"/>
        <v>0</v>
      </c>
      <c r="K2219" s="7">
        <f t="shared" si="139"/>
        <v>0</v>
      </c>
    </row>
    <row r="2220" spans="1:11" ht="12.75">
      <c r="A2220" s="2" t="s">
        <v>777</v>
      </c>
      <c r="B2220" t="s">
        <v>778</v>
      </c>
      <c r="C2220" s="8">
        <v>13.733333333333333</v>
      </c>
      <c r="D2220" s="7">
        <v>1.5337473561121326</v>
      </c>
      <c r="E2220">
        <v>50</v>
      </c>
      <c r="F2220">
        <v>26</v>
      </c>
      <c r="G2220" s="3">
        <f t="shared" si="136"/>
        <v>1.414973347970818</v>
      </c>
      <c r="H2220">
        <v>15</v>
      </c>
      <c r="I2220" s="7">
        <f t="shared" si="137"/>
        <v>30</v>
      </c>
      <c r="J2220">
        <f t="shared" si="138"/>
        <v>35</v>
      </c>
      <c r="K2220" s="7">
        <f t="shared" si="139"/>
        <v>70</v>
      </c>
    </row>
    <row r="2221" spans="1:11" ht="12.75">
      <c r="A2221" s="2" t="s">
        <v>779</v>
      </c>
      <c r="B2221" t="s">
        <v>780</v>
      </c>
      <c r="C2221" s="8">
        <v>8.444444444444445</v>
      </c>
      <c r="D2221" s="7">
        <v>2.177645142069726</v>
      </c>
      <c r="E2221">
        <v>54</v>
      </c>
      <c r="F2221">
        <v>150</v>
      </c>
      <c r="G2221" s="3">
        <f t="shared" si="136"/>
        <v>2.1760912590556813</v>
      </c>
      <c r="H2221">
        <v>54</v>
      </c>
      <c r="I2221" s="7">
        <f t="shared" si="137"/>
        <v>100</v>
      </c>
      <c r="J2221">
        <f t="shared" si="138"/>
        <v>0</v>
      </c>
      <c r="K2221" s="7">
        <f t="shared" si="139"/>
        <v>0</v>
      </c>
    </row>
    <row r="2222" spans="1:11" ht="12.75">
      <c r="A2222" s="2" t="s">
        <v>781</v>
      </c>
      <c r="B2222" t="s">
        <v>782</v>
      </c>
      <c r="C2222" s="8">
        <v>10.291666666666666</v>
      </c>
      <c r="D2222" s="7">
        <v>2.657453054634956</v>
      </c>
      <c r="E2222">
        <v>56</v>
      </c>
      <c r="F2222">
        <v>12</v>
      </c>
      <c r="G2222" s="3">
        <f t="shared" si="136"/>
        <v>1.0791812460476249</v>
      </c>
      <c r="H2222">
        <v>48</v>
      </c>
      <c r="I2222" s="7">
        <f t="shared" si="137"/>
        <v>85.71428571428571</v>
      </c>
      <c r="J2222">
        <f t="shared" si="138"/>
        <v>8</v>
      </c>
      <c r="K2222" s="7">
        <f t="shared" si="139"/>
        <v>14.285714285714286</v>
      </c>
    </row>
    <row r="2223" spans="1:11" ht="12.75">
      <c r="A2223" s="2" t="s">
        <v>783</v>
      </c>
      <c r="B2223" t="s">
        <v>783</v>
      </c>
      <c r="C2223" s="8">
        <v>6.944444444444445</v>
      </c>
      <c r="D2223" s="7">
        <v>2.3824568472337164</v>
      </c>
      <c r="E2223">
        <v>54</v>
      </c>
      <c r="F2223">
        <v>80</v>
      </c>
      <c r="G2223" s="3">
        <f t="shared" si="136"/>
        <v>1.9030899869919435</v>
      </c>
      <c r="H2223">
        <v>54</v>
      </c>
      <c r="I2223" s="7">
        <f t="shared" si="137"/>
        <v>100</v>
      </c>
      <c r="J2223">
        <f t="shared" si="138"/>
        <v>0</v>
      </c>
      <c r="K2223" s="7">
        <f t="shared" si="139"/>
        <v>0</v>
      </c>
    </row>
    <row r="2224" spans="1:11" ht="12.75">
      <c r="A2224" s="2" t="s">
        <v>784</v>
      </c>
      <c r="B2224" t="s">
        <v>785</v>
      </c>
      <c r="C2224" s="8">
        <v>10.439024390243903</v>
      </c>
      <c r="D2224" s="7">
        <v>2.0742321529641377</v>
      </c>
      <c r="E2224">
        <v>50</v>
      </c>
      <c r="F2224">
        <v>32</v>
      </c>
      <c r="G2224" s="3">
        <f t="shared" si="136"/>
        <v>1.505149978319906</v>
      </c>
      <c r="H2224">
        <v>41</v>
      </c>
      <c r="I2224" s="7">
        <f t="shared" si="137"/>
        <v>82</v>
      </c>
      <c r="J2224">
        <f t="shared" si="138"/>
        <v>9</v>
      </c>
      <c r="K2224" s="7">
        <f t="shared" si="139"/>
        <v>18</v>
      </c>
    </row>
    <row r="2225" spans="1:11" ht="12.75">
      <c r="A2225" s="2" t="s">
        <v>786</v>
      </c>
      <c r="B2225" t="s">
        <v>787</v>
      </c>
      <c r="C2225" s="8">
        <v>9.823529411764707</v>
      </c>
      <c r="D2225" s="7">
        <v>2.783565212837242</v>
      </c>
      <c r="E2225">
        <v>54</v>
      </c>
      <c r="F2225">
        <v>66</v>
      </c>
      <c r="G2225" s="3">
        <f t="shared" si="136"/>
        <v>1.8195439355418688</v>
      </c>
      <c r="H2225">
        <v>51</v>
      </c>
      <c r="I2225" s="7">
        <f t="shared" si="137"/>
        <v>94.44444444444444</v>
      </c>
      <c r="J2225">
        <f t="shared" si="138"/>
        <v>3</v>
      </c>
      <c r="K2225" s="7">
        <f t="shared" si="139"/>
        <v>5.555555555555555</v>
      </c>
    </row>
    <row r="2226" spans="1:11" ht="12.75">
      <c r="A2226" s="2" t="s">
        <v>788</v>
      </c>
      <c r="B2226" t="s">
        <v>789</v>
      </c>
      <c r="C2226" s="8">
        <v>13.5</v>
      </c>
      <c r="D2226" s="7">
        <v>3.116774889895918</v>
      </c>
      <c r="E2226">
        <v>50</v>
      </c>
      <c r="F2226">
        <v>12</v>
      </c>
      <c r="G2226" s="3">
        <f t="shared" si="136"/>
        <v>1.0791812460476249</v>
      </c>
      <c r="H2226">
        <v>8</v>
      </c>
      <c r="I2226" s="7">
        <f t="shared" si="137"/>
        <v>16</v>
      </c>
      <c r="J2226">
        <f t="shared" si="138"/>
        <v>42</v>
      </c>
      <c r="K2226" s="7">
        <f t="shared" si="139"/>
        <v>84</v>
      </c>
    </row>
    <row r="2227" spans="1:11" ht="12.75">
      <c r="A2227" s="2" t="s">
        <v>790</v>
      </c>
      <c r="B2227" t="s">
        <v>791</v>
      </c>
      <c r="C2227" s="8">
        <v>10.90625</v>
      </c>
      <c r="D2227" s="7">
        <v>3.568313733856064</v>
      </c>
      <c r="E2227">
        <v>56</v>
      </c>
      <c r="F2227">
        <v>36</v>
      </c>
      <c r="G2227" s="3">
        <f t="shared" si="136"/>
        <v>1.5563025007672873</v>
      </c>
      <c r="H2227">
        <v>32</v>
      </c>
      <c r="I2227" s="7">
        <f t="shared" si="137"/>
        <v>57.142857142857146</v>
      </c>
      <c r="J2227">
        <f t="shared" si="138"/>
        <v>24</v>
      </c>
      <c r="K2227" s="7">
        <f t="shared" si="139"/>
        <v>42.857142857142854</v>
      </c>
    </row>
    <row r="2228" spans="1:11" ht="12.75">
      <c r="A2228" s="2" t="s">
        <v>792</v>
      </c>
      <c r="B2228" t="s">
        <v>793</v>
      </c>
      <c r="C2228" s="8">
        <v>6.6</v>
      </c>
      <c r="D2228" s="7">
        <v>1.979486637221574</v>
      </c>
      <c r="E2228">
        <v>50</v>
      </c>
      <c r="F2228">
        <v>115</v>
      </c>
      <c r="G2228" s="3">
        <f t="shared" si="136"/>
        <v>2.060697840353612</v>
      </c>
      <c r="H2228">
        <v>50</v>
      </c>
      <c r="I2228" s="7">
        <f t="shared" si="137"/>
        <v>100</v>
      </c>
      <c r="J2228">
        <f t="shared" si="138"/>
        <v>0</v>
      </c>
      <c r="K2228" s="7">
        <f t="shared" si="139"/>
        <v>0</v>
      </c>
    </row>
    <row r="2229" spans="1:11" ht="12.75">
      <c r="A2229" s="2" t="s">
        <v>794</v>
      </c>
      <c r="B2229" t="s">
        <v>168</v>
      </c>
      <c r="C2229" s="8">
        <v>7.7924528301886795</v>
      </c>
      <c r="D2229" s="7">
        <v>2.7341043433329717</v>
      </c>
      <c r="E2229">
        <v>54</v>
      </c>
      <c r="F2229">
        <v>59</v>
      </c>
      <c r="G2229" s="3">
        <f t="shared" si="136"/>
        <v>1.7708520116421442</v>
      </c>
      <c r="H2229">
        <v>53</v>
      </c>
      <c r="I2229" s="7">
        <f t="shared" si="137"/>
        <v>98.14814814814815</v>
      </c>
      <c r="J2229">
        <f t="shared" si="138"/>
        <v>1</v>
      </c>
      <c r="K2229" s="7">
        <f t="shared" si="139"/>
        <v>1.8518518518518519</v>
      </c>
    </row>
    <row r="2230" spans="1:11" ht="12.75">
      <c r="A2230" s="2" t="s">
        <v>795</v>
      </c>
      <c r="B2230" t="s">
        <v>796</v>
      </c>
      <c r="C2230" s="8">
        <v>10.625</v>
      </c>
      <c r="D2230" s="7">
        <v>4.128906918353274</v>
      </c>
      <c r="E2230">
        <v>50</v>
      </c>
      <c r="F2230">
        <v>56</v>
      </c>
      <c r="G2230" s="3">
        <f t="shared" si="136"/>
        <v>1.7481880270062005</v>
      </c>
      <c r="H2230">
        <v>48</v>
      </c>
      <c r="I2230" s="7">
        <f t="shared" si="137"/>
        <v>96</v>
      </c>
      <c r="J2230">
        <f t="shared" si="138"/>
        <v>2</v>
      </c>
      <c r="K2230" s="7">
        <f t="shared" si="139"/>
        <v>4</v>
      </c>
    </row>
    <row r="2231" spans="1:11" ht="12.75">
      <c r="A2231" s="2" t="s">
        <v>797</v>
      </c>
      <c r="B2231" t="s">
        <v>798</v>
      </c>
      <c r="C2231" s="8">
        <v>7.685185185185185</v>
      </c>
      <c r="D2231" s="7">
        <v>1.988875420120002</v>
      </c>
      <c r="E2231">
        <v>54</v>
      </c>
      <c r="F2231">
        <v>445</v>
      </c>
      <c r="G2231" s="3">
        <f t="shared" si="136"/>
        <v>2.6483600109809315</v>
      </c>
      <c r="H2231">
        <v>54</v>
      </c>
      <c r="I2231" s="7">
        <f t="shared" si="137"/>
        <v>100</v>
      </c>
      <c r="J2231">
        <f t="shared" si="138"/>
        <v>0</v>
      </c>
      <c r="K2231" s="7">
        <f t="shared" si="139"/>
        <v>0</v>
      </c>
    </row>
    <row r="2232" spans="1:11" ht="12.75">
      <c r="A2232" s="2" t="s">
        <v>799</v>
      </c>
      <c r="B2232" t="s">
        <v>1886</v>
      </c>
      <c r="C2232" s="8">
        <v>7.314814814814815</v>
      </c>
      <c r="D2232" s="7">
        <v>2.2805500335720414</v>
      </c>
      <c r="E2232">
        <v>54</v>
      </c>
      <c r="F2232">
        <v>273</v>
      </c>
      <c r="G2232" s="3">
        <f t="shared" si="136"/>
        <v>2.436162647040756</v>
      </c>
      <c r="H2232">
        <v>54</v>
      </c>
      <c r="I2232" s="7">
        <f t="shared" si="137"/>
        <v>100</v>
      </c>
      <c r="J2232">
        <f t="shared" si="138"/>
        <v>0</v>
      </c>
      <c r="K2232" s="7">
        <f t="shared" si="139"/>
        <v>0</v>
      </c>
    </row>
    <row r="2233" spans="1:11" ht="12.75">
      <c r="A2233" s="2" t="s">
        <v>800</v>
      </c>
      <c r="B2233" t="s">
        <v>2840</v>
      </c>
      <c r="C2233" s="8">
        <v>4.214285714285714</v>
      </c>
      <c r="D2233" s="7">
        <v>1.4980506814376624</v>
      </c>
      <c r="E2233">
        <v>56</v>
      </c>
      <c r="F2233">
        <v>4816</v>
      </c>
      <c r="G2233" s="3">
        <f t="shared" si="136"/>
        <v>3.682686478249768</v>
      </c>
      <c r="H2233">
        <v>56</v>
      </c>
      <c r="I2233" s="7">
        <f t="shared" si="137"/>
        <v>100</v>
      </c>
      <c r="J2233">
        <f t="shared" si="138"/>
        <v>0</v>
      </c>
      <c r="K2233" s="7">
        <f t="shared" si="139"/>
        <v>0</v>
      </c>
    </row>
    <row r="2234" spans="1:11" ht="12.75">
      <c r="A2234" s="2" t="s">
        <v>801</v>
      </c>
      <c r="B2234" t="s">
        <v>802</v>
      </c>
      <c r="C2234" s="8">
        <v>6.264150943396227</v>
      </c>
      <c r="D2234" s="7">
        <v>2.0861350295206984</v>
      </c>
      <c r="E2234">
        <v>54</v>
      </c>
      <c r="F2234">
        <v>210</v>
      </c>
      <c r="G2234" s="3">
        <f t="shared" si="136"/>
        <v>2.322219294733919</v>
      </c>
      <c r="H2234">
        <v>53</v>
      </c>
      <c r="I2234" s="7">
        <f t="shared" si="137"/>
        <v>98.14814814814815</v>
      </c>
      <c r="J2234">
        <f t="shared" si="138"/>
        <v>1</v>
      </c>
      <c r="K2234" s="7">
        <f t="shared" si="139"/>
        <v>1.8518518518518519</v>
      </c>
    </row>
    <row r="2235" spans="1:11" ht="12.75">
      <c r="A2235" s="2" t="s">
        <v>803</v>
      </c>
      <c r="B2235" t="s">
        <v>804</v>
      </c>
      <c r="C2235" s="8">
        <v>7.416666666666667</v>
      </c>
      <c r="D2235" s="7">
        <v>3.4124664886606406</v>
      </c>
      <c r="E2235">
        <v>50</v>
      </c>
      <c r="F2235">
        <v>1</v>
      </c>
      <c r="G2235" s="3">
        <f t="shared" si="136"/>
        <v>0</v>
      </c>
      <c r="H2235">
        <v>24</v>
      </c>
      <c r="I2235" s="7">
        <f t="shared" si="137"/>
        <v>48</v>
      </c>
      <c r="J2235">
        <f t="shared" si="138"/>
        <v>26</v>
      </c>
      <c r="K2235" s="7">
        <f t="shared" si="139"/>
        <v>52</v>
      </c>
    </row>
    <row r="2236" spans="1:11" ht="12.75">
      <c r="A2236" s="2" t="s">
        <v>805</v>
      </c>
      <c r="B2236" t="s">
        <v>802</v>
      </c>
      <c r="C2236" s="8">
        <v>9.418604651162791</v>
      </c>
      <c r="D2236" s="7">
        <v>2.7275713786612688</v>
      </c>
      <c r="E2236">
        <v>50</v>
      </c>
      <c r="F2236">
        <v>15</v>
      </c>
      <c r="G2236" s="3">
        <f t="shared" si="136"/>
        <v>1.1760912590556813</v>
      </c>
      <c r="H2236">
        <v>43</v>
      </c>
      <c r="I2236" s="7">
        <f t="shared" si="137"/>
        <v>86</v>
      </c>
      <c r="J2236">
        <f t="shared" si="138"/>
        <v>7</v>
      </c>
      <c r="K2236" s="7">
        <f t="shared" si="139"/>
        <v>14</v>
      </c>
    </row>
    <row r="2237" spans="1:11" ht="12.75">
      <c r="A2237" s="2" t="s">
        <v>806</v>
      </c>
      <c r="B2237" t="s">
        <v>807</v>
      </c>
      <c r="C2237" s="8">
        <v>6.885245901639344</v>
      </c>
      <c r="D2237" s="7">
        <v>2.2516539155010604</v>
      </c>
      <c r="E2237">
        <v>62</v>
      </c>
      <c r="F2237">
        <v>1321</v>
      </c>
      <c r="G2237" s="3">
        <f t="shared" si="136"/>
        <v>3.1209028176145273</v>
      </c>
      <c r="H2237">
        <v>61</v>
      </c>
      <c r="I2237" s="7">
        <f t="shared" si="137"/>
        <v>98.38709677419355</v>
      </c>
      <c r="J2237">
        <f t="shared" si="138"/>
        <v>1</v>
      </c>
      <c r="K2237" s="7">
        <f t="shared" si="139"/>
        <v>1.6129032258064515</v>
      </c>
    </row>
    <row r="2238" spans="1:11" ht="12.75">
      <c r="A2238" s="2" t="s">
        <v>808</v>
      </c>
      <c r="B2238" t="s">
        <v>798</v>
      </c>
      <c r="C2238" s="8">
        <v>10.51063829787234</v>
      </c>
      <c r="D2238" s="7">
        <v>2.439461277177651</v>
      </c>
      <c r="E2238">
        <v>53</v>
      </c>
      <c r="F2238">
        <v>33</v>
      </c>
      <c r="G2238" s="3">
        <f t="shared" si="136"/>
        <v>1.5185139398778875</v>
      </c>
      <c r="H2238">
        <v>47</v>
      </c>
      <c r="I2238" s="7">
        <f t="shared" si="137"/>
        <v>88.67924528301887</v>
      </c>
      <c r="J2238">
        <f t="shared" si="138"/>
        <v>6</v>
      </c>
      <c r="K2238" s="7">
        <f t="shared" si="139"/>
        <v>11.320754716981131</v>
      </c>
    </row>
    <row r="2239" spans="1:11" ht="12.75">
      <c r="A2239" s="2" t="s">
        <v>809</v>
      </c>
      <c r="B2239" t="s">
        <v>810</v>
      </c>
      <c r="C2239" s="8">
        <v>10.461538461538462</v>
      </c>
      <c r="D2239" s="7">
        <v>2.8175275577111116</v>
      </c>
      <c r="E2239">
        <v>50</v>
      </c>
      <c r="F2239">
        <v>160</v>
      </c>
      <c r="G2239" s="3">
        <f t="shared" si="136"/>
        <v>2.2041199826559246</v>
      </c>
      <c r="H2239">
        <v>26</v>
      </c>
      <c r="I2239" s="7">
        <f t="shared" si="137"/>
        <v>52</v>
      </c>
      <c r="J2239">
        <f t="shared" si="138"/>
        <v>24</v>
      </c>
      <c r="K2239" s="7">
        <f t="shared" si="139"/>
        <v>48</v>
      </c>
    </row>
    <row r="2240" spans="1:11" ht="12.75">
      <c r="A2240" s="2" t="s">
        <v>811</v>
      </c>
      <c r="B2240" t="s">
        <v>812</v>
      </c>
      <c r="C2240" s="8">
        <v>8.370967741935484</v>
      </c>
      <c r="D2240" s="7">
        <v>2.4105905063088366</v>
      </c>
      <c r="E2240">
        <v>62</v>
      </c>
      <c r="F2240">
        <v>214</v>
      </c>
      <c r="G2240" s="3">
        <f t="shared" si="136"/>
        <v>2.330413773349191</v>
      </c>
      <c r="H2240">
        <v>62</v>
      </c>
      <c r="I2240" s="7">
        <f t="shared" si="137"/>
        <v>100</v>
      </c>
      <c r="J2240">
        <f t="shared" si="138"/>
        <v>0</v>
      </c>
      <c r="K2240" s="7">
        <f t="shared" si="139"/>
        <v>0</v>
      </c>
    </row>
    <row r="2241" spans="1:11" ht="12.75">
      <c r="A2241" s="2" t="s">
        <v>813</v>
      </c>
      <c r="B2241" t="s">
        <v>814</v>
      </c>
      <c r="C2241" s="8">
        <v>6.258064516129032</v>
      </c>
      <c r="D2241" s="7">
        <v>2.435633582168941</v>
      </c>
      <c r="E2241">
        <v>62</v>
      </c>
      <c r="F2241">
        <v>530</v>
      </c>
      <c r="G2241" s="3">
        <f t="shared" si="136"/>
        <v>2.724275869600789</v>
      </c>
      <c r="H2241">
        <v>62</v>
      </c>
      <c r="I2241" s="7">
        <f t="shared" si="137"/>
        <v>100</v>
      </c>
      <c r="J2241">
        <f t="shared" si="138"/>
        <v>0</v>
      </c>
      <c r="K2241" s="7">
        <f t="shared" si="139"/>
        <v>0</v>
      </c>
    </row>
    <row r="2242" spans="1:11" ht="12.75">
      <c r="A2242" s="2" t="s">
        <v>815</v>
      </c>
      <c r="B2242" t="s">
        <v>816</v>
      </c>
      <c r="C2242" s="8">
        <v>11.458333333333334</v>
      </c>
      <c r="D2242" s="7">
        <v>2.475052832733617</v>
      </c>
      <c r="E2242">
        <v>54</v>
      </c>
      <c r="F2242">
        <v>11</v>
      </c>
      <c r="G2242" s="3">
        <f aca="true" t="shared" si="140" ref="G2242:G2305">LOG(F$1:F$65536)</f>
        <v>1.0413926851582251</v>
      </c>
      <c r="H2242">
        <v>48</v>
      </c>
      <c r="I2242" s="7">
        <f aca="true" t="shared" si="141" ref="I2242:I2305">(100*H2242/E2242)</f>
        <v>88.88888888888889</v>
      </c>
      <c r="J2242">
        <f aca="true" t="shared" si="142" ref="J2242:J2305">(E2242-H2242)</f>
        <v>6</v>
      </c>
      <c r="K2242" s="7">
        <f aca="true" t="shared" si="143" ref="K2242:K2305">(100*J2242/E2242)</f>
        <v>11.11111111111111</v>
      </c>
    </row>
    <row r="2243" spans="1:11" ht="12.75">
      <c r="A2243" s="2" t="s">
        <v>817</v>
      </c>
      <c r="B2243" t="s">
        <v>818</v>
      </c>
      <c r="C2243" s="8">
        <v>10.471698113207546</v>
      </c>
      <c r="D2243" s="7">
        <v>2.0057971136079336</v>
      </c>
      <c r="E2243">
        <v>54</v>
      </c>
      <c r="F2243">
        <v>91</v>
      </c>
      <c r="G2243" s="3">
        <f t="shared" si="140"/>
        <v>1.9590413923210936</v>
      </c>
      <c r="H2243">
        <v>53</v>
      </c>
      <c r="I2243" s="7">
        <f t="shared" si="141"/>
        <v>98.14814814814815</v>
      </c>
      <c r="J2243">
        <f t="shared" si="142"/>
        <v>1</v>
      </c>
      <c r="K2243" s="7">
        <f t="shared" si="143"/>
        <v>1.8518518518518519</v>
      </c>
    </row>
    <row r="2244" spans="1:11" ht="12.75">
      <c r="A2244" s="2" t="s">
        <v>819</v>
      </c>
      <c r="B2244" t="s">
        <v>820</v>
      </c>
      <c r="C2244" s="8">
        <v>5.314814814814815</v>
      </c>
      <c r="D2244" s="7">
        <v>1.724671957586663</v>
      </c>
      <c r="E2244">
        <v>54</v>
      </c>
      <c r="F2244">
        <v>397</v>
      </c>
      <c r="G2244" s="3">
        <f t="shared" si="140"/>
        <v>2.598790506763115</v>
      </c>
      <c r="H2244">
        <v>54</v>
      </c>
      <c r="I2244" s="7">
        <f t="shared" si="141"/>
        <v>100</v>
      </c>
      <c r="J2244">
        <f t="shared" si="142"/>
        <v>0</v>
      </c>
      <c r="K2244" s="7">
        <f t="shared" si="143"/>
        <v>0</v>
      </c>
    </row>
    <row r="2245" spans="1:11" ht="12.75">
      <c r="A2245" s="2" t="s">
        <v>821</v>
      </c>
      <c r="B2245" t="s">
        <v>822</v>
      </c>
      <c r="C2245" s="8">
        <v>8.11111111111111</v>
      </c>
      <c r="D2245" s="7">
        <v>2.116125568434834</v>
      </c>
      <c r="E2245">
        <v>54</v>
      </c>
      <c r="F2245">
        <v>302</v>
      </c>
      <c r="G2245" s="3">
        <f t="shared" si="140"/>
        <v>2.4800069429571505</v>
      </c>
      <c r="H2245">
        <v>54</v>
      </c>
      <c r="I2245" s="7">
        <f t="shared" si="141"/>
        <v>100</v>
      </c>
      <c r="J2245">
        <f t="shared" si="142"/>
        <v>0</v>
      </c>
      <c r="K2245" s="7">
        <f t="shared" si="143"/>
        <v>0</v>
      </c>
    </row>
    <row r="2246" spans="1:11" ht="12.75">
      <c r="A2246" s="2" t="s">
        <v>823</v>
      </c>
      <c r="B2246" t="s">
        <v>823</v>
      </c>
      <c r="C2246" s="8">
        <v>8.39344262295082</v>
      </c>
      <c r="D2246" s="7">
        <v>2.570853869337255</v>
      </c>
      <c r="E2246">
        <v>62</v>
      </c>
      <c r="F2246">
        <v>104</v>
      </c>
      <c r="G2246" s="3">
        <f t="shared" si="140"/>
        <v>2.0170333392987803</v>
      </c>
      <c r="H2246">
        <v>61</v>
      </c>
      <c r="I2246" s="7">
        <f t="shared" si="141"/>
        <v>98.38709677419355</v>
      </c>
      <c r="J2246">
        <f t="shared" si="142"/>
        <v>1</v>
      </c>
      <c r="K2246" s="7">
        <f t="shared" si="143"/>
        <v>1.6129032258064515</v>
      </c>
    </row>
    <row r="2247" spans="1:11" ht="12.75">
      <c r="A2247" s="2" t="s">
        <v>3637</v>
      </c>
      <c r="B2247" t="s">
        <v>824</v>
      </c>
      <c r="C2247" s="8">
        <v>10.173076923076923</v>
      </c>
      <c r="D2247" s="7">
        <v>2.840333823560346</v>
      </c>
      <c r="E2247">
        <v>53</v>
      </c>
      <c r="F2247">
        <v>34</v>
      </c>
      <c r="G2247" s="3">
        <f t="shared" si="140"/>
        <v>1.5314789170422551</v>
      </c>
      <c r="H2247">
        <v>52</v>
      </c>
      <c r="I2247" s="7">
        <f t="shared" si="141"/>
        <v>98.11320754716981</v>
      </c>
      <c r="J2247">
        <f t="shared" si="142"/>
        <v>1</v>
      </c>
      <c r="K2247" s="7">
        <f t="shared" si="143"/>
        <v>1.8867924528301887</v>
      </c>
    </row>
    <row r="2248" spans="1:11" ht="12.75">
      <c r="A2248" s="2" t="s">
        <v>825</v>
      </c>
      <c r="B2248" t="s">
        <v>826</v>
      </c>
      <c r="C2248" s="8">
        <v>8.74074074074074</v>
      </c>
      <c r="D2248" s="7">
        <v>2.216449525153722</v>
      </c>
      <c r="E2248">
        <v>54</v>
      </c>
      <c r="F2248">
        <v>186</v>
      </c>
      <c r="G2248" s="3">
        <f t="shared" si="140"/>
        <v>2.2695129442179165</v>
      </c>
      <c r="H2248">
        <v>54</v>
      </c>
      <c r="I2248" s="7">
        <f t="shared" si="141"/>
        <v>100</v>
      </c>
      <c r="J2248">
        <f t="shared" si="142"/>
        <v>0</v>
      </c>
      <c r="K2248" s="7">
        <f t="shared" si="143"/>
        <v>0</v>
      </c>
    </row>
    <row r="2249" spans="1:11" ht="12.75">
      <c r="A2249" s="2" t="s">
        <v>827</v>
      </c>
      <c r="B2249" t="s">
        <v>380</v>
      </c>
      <c r="C2249" s="8">
        <v>9.377358490566039</v>
      </c>
      <c r="D2249" s="7">
        <v>2.910368831333527</v>
      </c>
      <c r="E2249">
        <v>53</v>
      </c>
      <c r="F2249">
        <v>86</v>
      </c>
      <c r="G2249" s="3">
        <f t="shared" si="140"/>
        <v>1.9344984512435677</v>
      </c>
      <c r="H2249">
        <v>53</v>
      </c>
      <c r="I2249" s="7">
        <f t="shared" si="141"/>
        <v>100</v>
      </c>
      <c r="J2249">
        <f t="shared" si="142"/>
        <v>0</v>
      </c>
      <c r="K2249" s="7">
        <f t="shared" si="143"/>
        <v>0</v>
      </c>
    </row>
    <row r="2250" spans="1:11" ht="12.75">
      <c r="A2250" s="2" t="s">
        <v>828</v>
      </c>
      <c r="B2250" t="s">
        <v>829</v>
      </c>
      <c r="C2250" s="8">
        <v>6.222222222222222</v>
      </c>
      <c r="D2250" s="7">
        <v>1.839469434033124</v>
      </c>
      <c r="E2250">
        <v>54</v>
      </c>
      <c r="F2250">
        <v>182</v>
      </c>
      <c r="G2250" s="3">
        <f t="shared" si="140"/>
        <v>2.2600713879850747</v>
      </c>
      <c r="H2250">
        <v>54</v>
      </c>
      <c r="I2250" s="7">
        <f t="shared" si="141"/>
        <v>100</v>
      </c>
      <c r="J2250">
        <f t="shared" si="142"/>
        <v>0</v>
      </c>
      <c r="K2250" s="7">
        <f t="shared" si="143"/>
        <v>0</v>
      </c>
    </row>
    <row r="2251" spans="1:11" ht="12.75">
      <c r="A2251" s="2" t="s">
        <v>830</v>
      </c>
      <c r="B2251" t="s">
        <v>831</v>
      </c>
      <c r="C2251" s="8">
        <v>5.12962962962963</v>
      </c>
      <c r="D2251" s="7">
        <v>1.7914503062770784</v>
      </c>
      <c r="E2251">
        <v>54</v>
      </c>
      <c r="F2251">
        <v>555</v>
      </c>
      <c r="G2251" s="3">
        <f t="shared" si="140"/>
        <v>2.7442929831226763</v>
      </c>
      <c r="H2251">
        <v>54</v>
      </c>
      <c r="I2251" s="7">
        <f t="shared" si="141"/>
        <v>100</v>
      </c>
      <c r="J2251">
        <f t="shared" si="142"/>
        <v>0</v>
      </c>
      <c r="K2251" s="7">
        <f t="shared" si="143"/>
        <v>0</v>
      </c>
    </row>
    <row r="2252" spans="1:11" ht="12.75">
      <c r="A2252" s="2" t="s">
        <v>832</v>
      </c>
      <c r="B2252" t="s">
        <v>833</v>
      </c>
      <c r="C2252" s="8">
        <v>7.425925925925926</v>
      </c>
      <c r="D2252" s="7">
        <v>2.0613409434093004</v>
      </c>
      <c r="E2252">
        <v>54</v>
      </c>
      <c r="F2252">
        <v>3112</v>
      </c>
      <c r="G2252" s="3">
        <f t="shared" si="140"/>
        <v>3.4930395883176515</v>
      </c>
      <c r="H2252">
        <v>54</v>
      </c>
      <c r="I2252" s="7">
        <f t="shared" si="141"/>
        <v>100</v>
      </c>
      <c r="J2252">
        <f t="shared" si="142"/>
        <v>0</v>
      </c>
      <c r="K2252" s="7">
        <f t="shared" si="143"/>
        <v>0</v>
      </c>
    </row>
    <row r="2253" spans="1:11" ht="12.75">
      <c r="A2253" s="2" t="s">
        <v>834</v>
      </c>
      <c r="B2253" t="s">
        <v>834</v>
      </c>
      <c r="C2253" s="8">
        <v>11.414634146341463</v>
      </c>
      <c r="D2253" s="7">
        <v>2.5882002410564913</v>
      </c>
      <c r="E2253">
        <v>57</v>
      </c>
      <c r="F2253">
        <v>34</v>
      </c>
      <c r="G2253" s="3">
        <f t="shared" si="140"/>
        <v>1.5314789170422551</v>
      </c>
      <c r="H2253">
        <v>41</v>
      </c>
      <c r="I2253" s="7">
        <f t="shared" si="141"/>
        <v>71.9298245614035</v>
      </c>
      <c r="J2253">
        <f t="shared" si="142"/>
        <v>16</v>
      </c>
      <c r="K2253" s="7">
        <f t="shared" si="143"/>
        <v>28.07017543859649</v>
      </c>
    </row>
    <row r="2254" spans="1:11" ht="12.75">
      <c r="A2254" s="2" t="s">
        <v>835</v>
      </c>
      <c r="B2254" t="s">
        <v>835</v>
      </c>
      <c r="C2254" s="8">
        <v>5.892857142857143</v>
      </c>
      <c r="D2254" s="7">
        <v>1.6479030358563018</v>
      </c>
      <c r="E2254">
        <v>56</v>
      </c>
      <c r="F2254">
        <v>1578</v>
      </c>
      <c r="G2254" s="3">
        <f t="shared" si="140"/>
        <v>3.1981069988734014</v>
      </c>
      <c r="H2254">
        <v>56</v>
      </c>
      <c r="I2254" s="7">
        <f t="shared" si="141"/>
        <v>100</v>
      </c>
      <c r="J2254">
        <f t="shared" si="142"/>
        <v>0</v>
      </c>
      <c r="K2254" s="7">
        <f t="shared" si="143"/>
        <v>0</v>
      </c>
    </row>
    <row r="2255" spans="1:11" ht="12.75">
      <c r="A2255" s="2" t="s">
        <v>166</v>
      </c>
      <c r="B2255" t="s">
        <v>166</v>
      </c>
      <c r="C2255" s="8">
        <v>9.057692307692308</v>
      </c>
      <c r="D2255" s="7">
        <v>2.3879884186869083</v>
      </c>
      <c r="E2255">
        <v>53</v>
      </c>
      <c r="F2255">
        <v>486</v>
      </c>
      <c r="G2255" s="3">
        <f t="shared" si="140"/>
        <v>2.6866362692622934</v>
      </c>
      <c r="H2255">
        <v>52</v>
      </c>
      <c r="I2255" s="7">
        <f t="shared" si="141"/>
        <v>98.11320754716981</v>
      </c>
      <c r="J2255">
        <f t="shared" si="142"/>
        <v>1</v>
      </c>
      <c r="K2255" s="7">
        <f t="shared" si="143"/>
        <v>1.8867924528301887</v>
      </c>
    </row>
    <row r="2256" spans="1:11" ht="12.75">
      <c r="A2256" s="2" t="s">
        <v>836</v>
      </c>
      <c r="B2256" t="s">
        <v>3275</v>
      </c>
      <c r="C2256" s="8">
        <v>12.805555555555555</v>
      </c>
      <c r="D2256" s="7">
        <v>2.2655109098257897</v>
      </c>
      <c r="E2256">
        <v>54</v>
      </c>
      <c r="F2256">
        <v>5</v>
      </c>
      <c r="G2256" s="3">
        <f t="shared" si="140"/>
        <v>0.6989700043360189</v>
      </c>
      <c r="H2256">
        <v>36</v>
      </c>
      <c r="I2256" s="7">
        <f t="shared" si="141"/>
        <v>66.66666666666667</v>
      </c>
      <c r="J2256">
        <f t="shared" si="142"/>
        <v>18</v>
      </c>
      <c r="K2256" s="7">
        <f t="shared" si="143"/>
        <v>33.333333333333336</v>
      </c>
    </row>
    <row r="2257" spans="1:11" ht="12.75">
      <c r="A2257" s="2" t="s">
        <v>837</v>
      </c>
      <c r="B2257" t="s">
        <v>837</v>
      </c>
      <c r="C2257" s="8">
        <v>10.614035087719298</v>
      </c>
      <c r="D2257" s="7">
        <v>2.00672428497034</v>
      </c>
      <c r="E2257">
        <v>57</v>
      </c>
      <c r="F2257">
        <v>20</v>
      </c>
      <c r="G2257" s="3">
        <f t="shared" si="140"/>
        <v>1.3010299956639813</v>
      </c>
      <c r="H2257">
        <v>57</v>
      </c>
      <c r="I2257" s="7">
        <f t="shared" si="141"/>
        <v>100</v>
      </c>
      <c r="J2257">
        <f t="shared" si="142"/>
        <v>0</v>
      </c>
      <c r="K2257" s="7">
        <f t="shared" si="143"/>
        <v>0</v>
      </c>
    </row>
    <row r="2258" spans="1:11" ht="12.75">
      <c r="A2258" s="2" t="s">
        <v>838</v>
      </c>
      <c r="B2258" t="s">
        <v>839</v>
      </c>
      <c r="C2258" s="8">
        <v>7.584905660377358</v>
      </c>
      <c r="D2258" s="7">
        <v>2.307462494604367</v>
      </c>
      <c r="E2258">
        <v>53</v>
      </c>
      <c r="F2258">
        <v>149</v>
      </c>
      <c r="G2258" s="3">
        <f t="shared" si="140"/>
        <v>2.173186268412274</v>
      </c>
      <c r="H2258">
        <v>53</v>
      </c>
      <c r="I2258" s="7">
        <f t="shared" si="141"/>
        <v>100</v>
      </c>
      <c r="J2258">
        <f t="shared" si="142"/>
        <v>0</v>
      </c>
      <c r="K2258" s="7">
        <f t="shared" si="143"/>
        <v>0</v>
      </c>
    </row>
    <row r="2259" spans="1:11" ht="12.75">
      <c r="A2259" s="2" t="s">
        <v>840</v>
      </c>
      <c r="B2259" t="s">
        <v>2052</v>
      </c>
      <c r="C2259" s="8">
        <v>9.688888888888888</v>
      </c>
      <c r="D2259" s="7">
        <v>3.5791201446865406</v>
      </c>
      <c r="E2259">
        <v>50</v>
      </c>
      <c r="F2259">
        <v>11</v>
      </c>
      <c r="G2259" s="3">
        <f t="shared" si="140"/>
        <v>1.0413926851582251</v>
      </c>
      <c r="H2259">
        <v>45</v>
      </c>
      <c r="I2259" s="7">
        <f t="shared" si="141"/>
        <v>90</v>
      </c>
      <c r="J2259">
        <f t="shared" si="142"/>
        <v>5</v>
      </c>
      <c r="K2259" s="7">
        <f t="shared" si="143"/>
        <v>10</v>
      </c>
    </row>
    <row r="2260" spans="1:11" ht="12.75">
      <c r="A2260" s="2" t="s">
        <v>841</v>
      </c>
      <c r="B2260" t="s">
        <v>842</v>
      </c>
      <c r="C2260" s="8">
        <v>13.818181818181818</v>
      </c>
      <c r="D2260" s="7">
        <v>2.8219915598095526</v>
      </c>
      <c r="E2260">
        <v>50</v>
      </c>
      <c r="F2260">
        <v>29</v>
      </c>
      <c r="G2260" s="3">
        <f t="shared" si="140"/>
        <v>1.462397997898956</v>
      </c>
      <c r="H2260">
        <v>11</v>
      </c>
      <c r="I2260" s="7">
        <f t="shared" si="141"/>
        <v>22</v>
      </c>
      <c r="J2260">
        <f t="shared" si="142"/>
        <v>39</v>
      </c>
      <c r="K2260" s="7">
        <f t="shared" si="143"/>
        <v>78</v>
      </c>
    </row>
    <row r="2261" spans="1:11" ht="12.75">
      <c r="A2261" s="2" t="s">
        <v>843</v>
      </c>
      <c r="B2261" t="s">
        <v>844</v>
      </c>
      <c r="C2261" s="8">
        <v>6.925925925925926</v>
      </c>
      <c r="D2261" s="7">
        <v>2.036013973446618</v>
      </c>
      <c r="E2261">
        <v>54</v>
      </c>
      <c r="F2261">
        <v>148</v>
      </c>
      <c r="G2261" s="3">
        <f t="shared" si="140"/>
        <v>2.1702617153949575</v>
      </c>
      <c r="H2261">
        <v>54</v>
      </c>
      <c r="I2261" s="7">
        <f t="shared" si="141"/>
        <v>100</v>
      </c>
      <c r="J2261">
        <f t="shared" si="142"/>
        <v>0</v>
      </c>
      <c r="K2261" s="7">
        <f t="shared" si="143"/>
        <v>0</v>
      </c>
    </row>
    <row r="2262" spans="1:11" ht="12.75">
      <c r="A2262" s="2" t="s">
        <v>845</v>
      </c>
      <c r="B2262" t="s">
        <v>2941</v>
      </c>
      <c r="C2262" s="8">
        <v>7.3584905660377355</v>
      </c>
      <c r="D2262" s="7">
        <v>2.718132416134294</v>
      </c>
      <c r="E2262">
        <v>53</v>
      </c>
      <c r="F2262">
        <v>1391</v>
      </c>
      <c r="G2262" s="3">
        <f t="shared" si="140"/>
        <v>3.143327129992046</v>
      </c>
      <c r="H2262">
        <v>53</v>
      </c>
      <c r="I2262" s="7">
        <f t="shared" si="141"/>
        <v>100</v>
      </c>
      <c r="J2262">
        <f t="shared" si="142"/>
        <v>0</v>
      </c>
      <c r="K2262" s="7">
        <f t="shared" si="143"/>
        <v>0</v>
      </c>
    </row>
    <row r="2263" spans="1:11" ht="12.75">
      <c r="A2263" s="2" t="s">
        <v>846</v>
      </c>
      <c r="B2263" t="s">
        <v>846</v>
      </c>
      <c r="C2263" s="8">
        <v>8.1</v>
      </c>
      <c r="D2263" s="7">
        <v>2.15453168988555</v>
      </c>
      <c r="E2263">
        <v>50</v>
      </c>
      <c r="F2263">
        <v>13</v>
      </c>
      <c r="G2263" s="3">
        <f t="shared" si="140"/>
        <v>1.1139433523068367</v>
      </c>
      <c r="H2263">
        <v>49</v>
      </c>
      <c r="I2263" s="7">
        <f t="shared" si="141"/>
        <v>98</v>
      </c>
      <c r="J2263">
        <f t="shared" si="142"/>
        <v>1</v>
      </c>
      <c r="K2263" s="7">
        <f t="shared" si="143"/>
        <v>2</v>
      </c>
    </row>
    <row r="2264" spans="1:11" ht="12.75">
      <c r="A2264" s="2" t="s">
        <v>847</v>
      </c>
      <c r="B2264" t="s">
        <v>848</v>
      </c>
      <c r="C2264" s="8">
        <v>7.230769230769231</v>
      </c>
      <c r="D2264" s="7">
        <v>2.594227261239126</v>
      </c>
      <c r="E2264">
        <v>54</v>
      </c>
      <c r="F2264">
        <v>86</v>
      </c>
      <c r="G2264" s="3">
        <f t="shared" si="140"/>
        <v>1.9344984512435677</v>
      </c>
      <c r="H2264">
        <v>52</v>
      </c>
      <c r="I2264" s="7">
        <f t="shared" si="141"/>
        <v>96.29629629629629</v>
      </c>
      <c r="J2264">
        <f t="shared" si="142"/>
        <v>2</v>
      </c>
      <c r="K2264" s="7">
        <f t="shared" si="143"/>
        <v>3.7037037037037037</v>
      </c>
    </row>
    <row r="2265" spans="1:11" ht="12.75">
      <c r="A2265" s="2" t="s">
        <v>849</v>
      </c>
      <c r="C2265" s="8">
        <v>10.125</v>
      </c>
      <c r="D2265" s="7">
        <v>2.1977552650666556</v>
      </c>
      <c r="E2265">
        <v>53</v>
      </c>
      <c r="F2265">
        <v>7</v>
      </c>
      <c r="G2265" s="3">
        <f t="shared" si="140"/>
        <v>0.8450980400142568</v>
      </c>
      <c r="H2265">
        <v>40</v>
      </c>
      <c r="I2265" s="7">
        <f t="shared" si="141"/>
        <v>75.47169811320755</v>
      </c>
      <c r="J2265">
        <f t="shared" si="142"/>
        <v>13</v>
      </c>
      <c r="K2265" s="7">
        <f t="shared" si="143"/>
        <v>24.528301886792452</v>
      </c>
    </row>
    <row r="2266" spans="1:11" ht="12.75">
      <c r="A2266" s="2" t="s">
        <v>850</v>
      </c>
      <c r="B2266" t="s">
        <v>810</v>
      </c>
      <c r="C2266" s="8">
        <v>7.87037037037037</v>
      </c>
      <c r="D2266" s="7">
        <v>2.488056726711016</v>
      </c>
      <c r="E2266">
        <v>54</v>
      </c>
      <c r="F2266">
        <v>260</v>
      </c>
      <c r="G2266" s="3">
        <f t="shared" si="140"/>
        <v>2.4149733479708178</v>
      </c>
      <c r="H2266">
        <v>54</v>
      </c>
      <c r="I2266" s="7">
        <f t="shared" si="141"/>
        <v>100</v>
      </c>
      <c r="J2266">
        <f t="shared" si="142"/>
        <v>0</v>
      </c>
      <c r="K2266" s="7">
        <f t="shared" si="143"/>
        <v>0</v>
      </c>
    </row>
    <row r="2267" spans="1:11" ht="12.75">
      <c r="A2267" s="2" t="s">
        <v>851</v>
      </c>
      <c r="B2267" t="s">
        <v>852</v>
      </c>
      <c r="C2267" s="8">
        <v>9.290909090909091</v>
      </c>
      <c r="D2267" s="7">
        <v>2.8393578256276286</v>
      </c>
      <c r="E2267">
        <v>57</v>
      </c>
      <c r="F2267">
        <v>113</v>
      </c>
      <c r="G2267" s="3">
        <f t="shared" si="140"/>
        <v>2.0530784434834195</v>
      </c>
      <c r="H2267">
        <v>55</v>
      </c>
      <c r="I2267" s="7">
        <f t="shared" si="141"/>
        <v>96.49122807017544</v>
      </c>
      <c r="J2267">
        <f t="shared" si="142"/>
        <v>2</v>
      </c>
      <c r="K2267" s="7">
        <f t="shared" si="143"/>
        <v>3.508771929824561</v>
      </c>
    </row>
    <row r="2268" spans="1:11" ht="12.75">
      <c r="A2268" s="2" t="s">
        <v>853</v>
      </c>
      <c r="B2268" t="s">
        <v>854</v>
      </c>
      <c r="C2268" s="8">
        <v>5.615384615384615</v>
      </c>
      <c r="D2268" s="7">
        <v>1.7506732167699193</v>
      </c>
      <c r="E2268">
        <v>53</v>
      </c>
      <c r="F2268">
        <v>13701</v>
      </c>
      <c r="G2268" s="3">
        <f t="shared" si="140"/>
        <v>4.136752266326663</v>
      </c>
      <c r="H2268">
        <v>52</v>
      </c>
      <c r="I2268" s="7">
        <f t="shared" si="141"/>
        <v>98.11320754716981</v>
      </c>
      <c r="J2268">
        <f t="shared" si="142"/>
        <v>1</v>
      </c>
      <c r="K2268" s="7">
        <f t="shared" si="143"/>
        <v>1.8867924528301887</v>
      </c>
    </row>
    <row r="2269" spans="1:11" ht="12.75">
      <c r="A2269" s="2" t="s">
        <v>855</v>
      </c>
      <c r="C2269" s="8">
        <v>11.36111111111111</v>
      </c>
      <c r="D2269" s="7">
        <v>2.4160508246519963</v>
      </c>
      <c r="E2269">
        <v>53</v>
      </c>
      <c r="F2269">
        <v>38</v>
      </c>
      <c r="G2269" s="3">
        <f t="shared" si="140"/>
        <v>1.5797835966168101</v>
      </c>
      <c r="H2269">
        <v>36</v>
      </c>
      <c r="I2269" s="7">
        <f t="shared" si="141"/>
        <v>67.9245283018868</v>
      </c>
      <c r="J2269">
        <f t="shared" si="142"/>
        <v>17</v>
      </c>
      <c r="K2269" s="7">
        <f t="shared" si="143"/>
        <v>32.075471698113205</v>
      </c>
    </row>
    <row r="2270" spans="1:11" ht="12.75">
      <c r="A2270" s="2" t="s">
        <v>856</v>
      </c>
      <c r="B2270" t="s">
        <v>857</v>
      </c>
      <c r="C2270" s="8">
        <v>5.824561403508772</v>
      </c>
      <c r="D2270" s="7">
        <v>2.95273969038891</v>
      </c>
      <c r="E2270">
        <v>57</v>
      </c>
      <c r="F2270">
        <v>1236</v>
      </c>
      <c r="G2270" s="3">
        <f t="shared" si="140"/>
        <v>3.092018470752797</v>
      </c>
      <c r="H2270">
        <v>57</v>
      </c>
      <c r="I2270" s="7">
        <f t="shared" si="141"/>
        <v>100</v>
      </c>
      <c r="J2270">
        <f t="shared" si="142"/>
        <v>0</v>
      </c>
      <c r="K2270" s="7">
        <f t="shared" si="143"/>
        <v>0</v>
      </c>
    </row>
    <row r="2271" spans="1:11" ht="12.75">
      <c r="A2271" s="2" t="s">
        <v>858</v>
      </c>
      <c r="B2271" t="s">
        <v>859</v>
      </c>
      <c r="C2271" s="8">
        <v>11.961538461538462</v>
      </c>
      <c r="D2271" s="7">
        <v>2.9729550179007993</v>
      </c>
      <c r="E2271">
        <v>56</v>
      </c>
      <c r="F2271">
        <v>12</v>
      </c>
      <c r="G2271" s="3">
        <f t="shared" si="140"/>
        <v>1.0791812460476249</v>
      </c>
      <c r="H2271">
        <v>26</v>
      </c>
      <c r="I2271" s="7">
        <f t="shared" si="141"/>
        <v>46.42857142857143</v>
      </c>
      <c r="J2271">
        <f t="shared" si="142"/>
        <v>30</v>
      </c>
      <c r="K2271" s="7">
        <f t="shared" si="143"/>
        <v>53.57142857142857</v>
      </c>
    </row>
    <row r="2272" spans="1:11" ht="12.75">
      <c r="A2272" s="2" t="s">
        <v>2216</v>
      </c>
      <c r="B2272" t="s">
        <v>860</v>
      </c>
      <c r="C2272" s="8">
        <v>11.867924528301886</v>
      </c>
      <c r="D2272" s="7">
        <v>2.457623428695169</v>
      </c>
      <c r="E2272">
        <v>53</v>
      </c>
      <c r="F2272">
        <v>70</v>
      </c>
      <c r="G2272" s="3">
        <f t="shared" si="140"/>
        <v>1.845098040014257</v>
      </c>
      <c r="H2272">
        <v>53</v>
      </c>
      <c r="I2272" s="7">
        <f t="shared" si="141"/>
        <v>100</v>
      </c>
      <c r="J2272">
        <f t="shared" si="142"/>
        <v>0</v>
      </c>
      <c r="K2272" s="7">
        <f t="shared" si="143"/>
        <v>0</v>
      </c>
    </row>
    <row r="2273" spans="1:11" ht="12.75">
      <c r="A2273" s="2" t="s">
        <v>861</v>
      </c>
      <c r="B2273" t="s">
        <v>862</v>
      </c>
      <c r="C2273" s="8">
        <v>6.1</v>
      </c>
      <c r="D2273" s="7">
        <v>1.9923322401401933</v>
      </c>
      <c r="E2273">
        <v>50</v>
      </c>
      <c r="F2273">
        <v>844</v>
      </c>
      <c r="G2273" s="3">
        <f t="shared" si="140"/>
        <v>2.926342446625655</v>
      </c>
      <c r="H2273">
        <v>50</v>
      </c>
      <c r="I2273" s="7">
        <f t="shared" si="141"/>
        <v>100</v>
      </c>
      <c r="J2273">
        <f t="shared" si="142"/>
        <v>0</v>
      </c>
      <c r="K2273" s="7">
        <f t="shared" si="143"/>
        <v>0</v>
      </c>
    </row>
    <row r="2274" spans="1:11" ht="12.75">
      <c r="A2274" s="2" t="s">
        <v>863</v>
      </c>
      <c r="B2274" t="s">
        <v>863</v>
      </c>
      <c r="C2274" s="8">
        <v>5.962264150943396</v>
      </c>
      <c r="D2274" s="7">
        <v>2.1569410689762214</v>
      </c>
      <c r="E2274">
        <v>54</v>
      </c>
      <c r="F2274">
        <v>9</v>
      </c>
      <c r="G2274" s="3">
        <f t="shared" si="140"/>
        <v>0.9542425094393249</v>
      </c>
      <c r="H2274">
        <v>53</v>
      </c>
      <c r="I2274" s="7">
        <f t="shared" si="141"/>
        <v>98.14814814814815</v>
      </c>
      <c r="J2274">
        <f t="shared" si="142"/>
        <v>1</v>
      </c>
      <c r="K2274" s="7">
        <f t="shared" si="143"/>
        <v>1.8518518518518519</v>
      </c>
    </row>
    <row r="2275" spans="1:11" ht="12.75">
      <c r="A2275" s="2" t="s">
        <v>864</v>
      </c>
      <c r="B2275" t="s">
        <v>2536</v>
      </c>
      <c r="C2275" s="8">
        <v>9.907407407407407</v>
      </c>
      <c r="D2275" s="7">
        <v>2.4283585458317134</v>
      </c>
      <c r="E2275">
        <v>54</v>
      </c>
      <c r="F2275">
        <v>234</v>
      </c>
      <c r="G2275" s="3">
        <f t="shared" si="140"/>
        <v>2.369215857410143</v>
      </c>
      <c r="H2275">
        <v>54</v>
      </c>
      <c r="I2275" s="7">
        <f t="shared" si="141"/>
        <v>100</v>
      </c>
      <c r="J2275">
        <f t="shared" si="142"/>
        <v>0</v>
      </c>
      <c r="K2275" s="7">
        <f t="shared" si="143"/>
        <v>0</v>
      </c>
    </row>
    <row r="2276" spans="1:11" ht="12.75">
      <c r="A2276" s="2" t="s">
        <v>865</v>
      </c>
      <c r="B2276" t="s">
        <v>866</v>
      </c>
      <c r="C2276" s="8">
        <v>5.377358490566038</v>
      </c>
      <c r="D2276" s="7">
        <v>1.417289057623467</v>
      </c>
      <c r="E2276">
        <v>53</v>
      </c>
      <c r="F2276">
        <v>667</v>
      </c>
      <c r="G2276" s="3">
        <f t="shared" si="140"/>
        <v>2.824125833916549</v>
      </c>
      <c r="H2276">
        <v>53</v>
      </c>
      <c r="I2276" s="7">
        <f t="shared" si="141"/>
        <v>100</v>
      </c>
      <c r="J2276">
        <f t="shared" si="142"/>
        <v>0</v>
      </c>
      <c r="K2276" s="7">
        <f t="shared" si="143"/>
        <v>0</v>
      </c>
    </row>
    <row r="2277" spans="1:11" ht="12.75">
      <c r="A2277" s="2" t="s">
        <v>867</v>
      </c>
      <c r="B2277" t="s">
        <v>868</v>
      </c>
      <c r="C2277" s="8">
        <v>4.3</v>
      </c>
      <c r="D2277" s="7">
        <v>1.8433554143662771</v>
      </c>
      <c r="E2277">
        <v>50</v>
      </c>
      <c r="F2277">
        <v>5242</v>
      </c>
      <c r="G2277" s="3">
        <f t="shared" si="140"/>
        <v>3.719497016610582</v>
      </c>
      <c r="H2277">
        <v>50</v>
      </c>
      <c r="I2277" s="7">
        <f t="shared" si="141"/>
        <v>100</v>
      </c>
      <c r="J2277">
        <f t="shared" si="142"/>
        <v>0</v>
      </c>
      <c r="K2277" s="7">
        <f t="shared" si="143"/>
        <v>0</v>
      </c>
    </row>
    <row r="2278" spans="1:11" ht="12.75">
      <c r="A2278" s="2" t="s">
        <v>869</v>
      </c>
      <c r="B2278" t="s">
        <v>869</v>
      </c>
      <c r="C2278" s="8">
        <v>5.131147540983607</v>
      </c>
      <c r="D2278" s="7">
        <v>1.5755994609043835</v>
      </c>
      <c r="E2278">
        <v>62</v>
      </c>
      <c r="F2278">
        <v>463</v>
      </c>
      <c r="G2278" s="3">
        <f t="shared" si="140"/>
        <v>2.6655809910179533</v>
      </c>
      <c r="H2278">
        <v>61</v>
      </c>
      <c r="I2278" s="7">
        <f t="shared" si="141"/>
        <v>98.38709677419355</v>
      </c>
      <c r="J2278">
        <f t="shared" si="142"/>
        <v>1</v>
      </c>
      <c r="K2278" s="7">
        <f t="shared" si="143"/>
        <v>1.6129032258064515</v>
      </c>
    </row>
    <row r="2279" spans="1:11" ht="12.75">
      <c r="A2279" s="2" t="s">
        <v>870</v>
      </c>
      <c r="B2279" t="s">
        <v>870</v>
      </c>
      <c r="C2279" s="8">
        <v>8.262295081967213</v>
      </c>
      <c r="D2279" s="7">
        <v>2.626160945463054</v>
      </c>
      <c r="E2279">
        <v>62</v>
      </c>
      <c r="F2279">
        <v>38</v>
      </c>
      <c r="G2279" s="3">
        <f t="shared" si="140"/>
        <v>1.5797835966168101</v>
      </c>
      <c r="H2279">
        <v>61</v>
      </c>
      <c r="I2279" s="7">
        <f t="shared" si="141"/>
        <v>98.38709677419355</v>
      </c>
      <c r="J2279">
        <f t="shared" si="142"/>
        <v>1</v>
      </c>
      <c r="K2279" s="7">
        <f t="shared" si="143"/>
        <v>1.6129032258064515</v>
      </c>
    </row>
    <row r="2280" spans="1:11" ht="12.75">
      <c r="A2280" s="2" t="s">
        <v>871</v>
      </c>
      <c r="B2280" t="s">
        <v>854</v>
      </c>
      <c r="C2280" s="8">
        <v>11.4</v>
      </c>
      <c r="D2280" s="7">
        <v>2.339386088854783</v>
      </c>
      <c r="E2280">
        <v>57</v>
      </c>
      <c r="F2280">
        <v>35</v>
      </c>
      <c r="G2280" s="3">
        <f t="shared" si="140"/>
        <v>1.5440680443502757</v>
      </c>
      <c r="H2280">
        <v>45</v>
      </c>
      <c r="I2280" s="7">
        <f t="shared" si="141"/>
        <v>78.94736842105263</v>
      </c>
      <c r="J2280">
        <f t="shared" si="142"/>
        <v>12</v>
      </c>
      <c r="K2280" s="7">
        <f t="shared" si="143"/>
        <v>21.05263157894737</v>
      </c>
    </row>
    <row r="2281" spans="1:11" ht="12.75">
      <c r="A2281" s="2" t="s">
        <v>872</v>
      </c>
      <c r="B2281" t="s">
        <v>166</v>
      </c>
      <c r="C2281" s="8">
        <v>10.689655172413794</v>
      </c>
      <c r="D2281" s="7">
        <v>2.647147363212252</v>
      </c>
      <c r="E2281">
        <v>53</v>
      </c>
      <c r="F2281">
        <v>65</v>
      </c>
      <c r="G2281" s="3">
        <f t="shared" si="140"/>
        <v>1.8129133566428555</v>
      </c>
      <c r="H2281">
        <v>29</v>
      </c>
      <c r="I2281" s="7">
        <f t="shared" si="141"/>
        <v>54.716981132075475</v>
      </c>
      <c r="J2281">
        <f t="shared" si="142"/>
        <v>24</v>
      </c>
      <c r="K2281" s="7">
        <f t="shared" si="143"/>
        <v>45.283018867924525</v>
      </c>
    </row>
    <row r="2282" spans="1:11" ht="12.75">
      <c r="A2282" s="2" t="s">
        <v>873</v>
      </c>
      <c r="B2282" t="s">
        <v>682</v>
      </c>
      <c r="C2282" s="8">
        <v>9.537037037037036</v>
      </c>
      <c r="D2282" s="7">
        <v>2.5157088574010613</v>
      </c>
      <c r="E2282">
        <v>54</v>
      </c>
      <c r="F2282">
        <v>237</v>
      </c>
      <c r="G2282" s="3">
        <f t="shared" si="140"/>
        <v>2.374748346010104</v>
      </c>
      <c r="H2282">
        <v>54</v>
      </c>
      <c r="I2282" s="7">
        <f t="shared" si="141"/>
        <v>100</v>
      </c>
      <c r="J2282">
        <f t="shared" si="142"/>
        <v>0</v>
      </c>
      <c r="K2282" s="7">
        <f t="shared" si="143"/>
        <v>0</v>
      </c>
    </row>
    <row r="2283" spans="1:11" ht="12.75">
      <c r="A2283" s="2" t="s">
        <v>874</v>
      </c>
      <c r="B2283" t="s">
        <v>875</v>
      </c>
      <c r="C2283" s="8">
        <v>7.020408163265306</v>
      </c>
      <c r="D2283" s="7">
        <v>2.495744677766264</v>
      </c>
      <c r="E2283">
        <v>50</v>
      </c>
      <c r="F2283">
        <v>1759</v>
      </c>
      <c r="G2283" s="3">
        <f t="shared" si="140"/>
        <v>3.245265839457461</v>
      </c>
      <c r="H2283">
        <v>49</v>
      </c>
      <c r="I2283" s="7">
        <f t="shared" si="141"/>
        <v>98</v>
      </c>
      <c r="J2283">
        <f t="shared" si="142"/>
        <v>1</v>
      </c>
      <c r="K2283" s="7">
        <f t="shared" si="143"/>
        <v>2</v>
      </c>
    </row>
    <row r="2284" spans="1:11" ht="12.75">
      <c r="A2284" s="2" t="s">
        <v>876</v>
      </c>
      <c r="B2284" t="s">
        <v>3188</v>
      </c>
      <c r="C2284" s="8">
        <v>7.39622641509434</v>
      </c>
      <c r="D2284" s="7">
        <v>2.37243483043759</v>
      </c>
      <c r="E2284">
        <v>54</v>
      </c>
      <c r="F2284">
        <v>393</v>
      </c>
      <c r="G2284" s="3">
        <f t="shared" si="140"/>
        <v>2.5943925503754266</v>
      </c>
      <c r="H2284">
        <v>53</v>
      </c>
      <c r="I2284" s="7">
        <f t="shared" si="141"/>
        <v>98.14814814814815</v>
      </c>
      <c r="J2284">
        <f t="shared" si="142"/>
        <v>1</v>
      </c>
      <c r="K2284" s="7">
        <f t="shared" si="143"/>
        <v>1.8518518518518519</v>
      </c>
    </row>
    <row r="2285" spans="1:11" ht="12.75">
      <c r="A2285" s="2" t="s">
        <v>877</v>
      </c>
      <c r="B2285" t="s">
        <v>878</v>
      </c>
      <c r="C2285" s="8">
        <v>4.6415094339622645</v>
      </c>
      <c r="D2285" s="7">
        <v>1.4947901785180104</v>
      </c>
      <c r="E2285">
        <v>53</v>
      </c>
      <c r="F2285">
        <v>4955</v>
      </c>
      <c r="G2285" s="3">
        <f t="shared" si="140"/>
        <v>3.695043658821294</v>
      </c>
      <c r="H2285">
        <v>53</v>
      </c>
      <c r="I2285" s="7">
        <f t="shared" si="141"/>
        <v>100</v>
      </c>
      <c r="J2285">
        <f t="shared" si="142"/>
        <v>0</v>
      </c>
      <c r="K2285" s="7">
        <f t="shared" si="143"/>
        <v>0</v>
      </c>
    </row>
    <row r="2286" spans="1:11" ht="12.75">
      <c r="A2286" s="2" t="s">
        <v>879</v>
      </c>
      <c r="C2286" s="8">
        <v>12.266666666666667</v>
      </c>
      <c r="D2286" s="7">
        <v>3.7122705155945175</v>
      </c>
      <c r="E2286">
        <v>62</v>
      </c>
      <c r="F2286">
        <v>7</v>
      </c>
      <c r="G2286" s="3">
        <f t="shared" si="140"/>
        <v>0.8450980400142568</v>
      </c>
      <c r="H2286">
        <v>15</v>
      </c>
      <c r="I2286" s="7">
        <f t="shared" si="141"/>
        <v>24.193548387096776</v>
      </c>
      <c r="J2286">
        <f t="shared" si="142"/>
        <v>47</v>
      </c>
      <c r="K2286" s="7">
        <f t="shared" si="143"/>
        <v>75.80645161290323</v>
      </c>
    </row>
    <row r="2287" spans="1:11" ht="12.75">
      <c r="A2287" s="2" t="s">
        <v>880</v>
      </c>
      <c r="B2287" t="s">
        <v>881</v>
      </c>
      <c r="C2287" s="8">
        <v>10.666666666666666</v>
      </c>
      <c r="D2287" s="7">
        <v>2.9588370994585147</v>
      </c>
      <c r="E2287">
        <v>54</v>
      </c>
      <c r="F2287">
        <v>157</v>
      </c>
      <c r="G2287" s="3">
        <f t="shared" si="140"/>
        <v>2.1958996524092336</v>
      </c>
      <c r="H2287">
        <v>54</v>
      </c>
      <c r="I2287" s="7">
        <f t="shared" si="141"/>
        <v>100</v>
      </c>
      <c r="J2287">
        <f t="shared" si="142"/>
        <v>0</v>
      </c>
      <c r="K2287" s="7">
        <f t="shared" si="143"/>
        <v>0</v>
      </c>
    </row>
    <row r="2288" spans="1:11" ht="12.75">
      <c r="A2288" s="2" t="s">
        <v>882</v>
      </c>
      <c r="B2288" t="s">
        <v>883</v>
      </c>
      <c r="C2288" s="8">
        <v>8.482142857142858</v>
      </c>
      <c r="D2288" s="7">
        <v>2.7435283945948234</v>
      </c>
      <c r="E2288">
        <v>56</v>
      </c>
      <c r="F2288">
        <v>1176</v>
      </c>
      <c r="G2288" s="3">
        <f t="shared" si="140"/>
        <v>3.0704073217401198</v>
      </c>
      <c r="H2288">
        <v>56</v>
      </c>
      <c r="I2288" s="7">
        <f t="shared" si="141"/>
        <v>100</v>
      </c>
      <c r="J2288">
        <f t="shared" si="142"/>
        <v>0</v>
      </c>
      <c r="K2288" s="7">
        <f t="shared" si="143"/>
        <v>0</v>
      </c>
    </row>
    <row r="2289" spans="1:11" ht="12.75">
      <c r="A2289" s="2" t="s">
        <v>884</v>
      </c>
      <c r="B2289" t="s">
        <v>885</v>
      </c>
      <c r="C2289" s="8">
        <v>8.735849056603774</v>
      </c>
      <c r="D2289" s="7">
        <v>2.5279281832866345</v>
      </c>
      <c r="E2289">
        <v>56</v>
      </c>
      <c r="F2289">
        <v>71</v>
      </c>
      <c r="G2289" s="3">
        <f t="shared" si="140"/>
        <v>1.8512583487190752</v>
      </c>
      <c r="H2289">
        <v>53</v>
      </c>
      <c r="I2289" s="7">
        <f t="shared" si="141"/>
        <v>94.64285714285714</v>
      </c>
      <c r="J2289">
        <f t="shared" si="142"/>
        <v>3</v>
      </c>
      <c r="K2289" s="7">
        <f t="shared" si="143"/>
        <v>5.357142857142857</v>
      </c>
    </row>
    <row r="2290" spans="1:11" ht="12.75">
      <c r="A2290" s="2" t="s">
        <v>886</v>
      </c>
      <c r="B2290" t="s">
        <v>887</v>
      </c>
      <c r="C2290" s="8">
        <v>5.66</v>
      </c>
      <c r="D2290" s="7">
        <v>2.0264576512340193</v>
      </c>
      <c r="E2290">
        <v>50</v>
      </c>
      <c r="F2290">
        <v>12992</v>
      </c>
      <c r="G2290" s="3">
        <f t="shared" si="140"/>
        <v>4.1136760118971</v>
      </c>
      <c r="H2290">
        <v>50</v>
      </c>
      <c r="I2290" s="7">
        <f t="shared" si="141"/>
        <v>100</v>
      </c>
      <c r="J2290">
        <f t="shared" si="142"/>
        <v>0</v>
      </c>
      <c r="K2290" s="7">
        <f t="shared" si="143"/>
        <v>0</v>
      </c>
    </row>
    <row r="2291" spans="1:11" ht="12.75">
      <c r="A2291" s="2" t="s">
        <v>888</v>
      </c>
      <c r="B2291" t="s">
        <v>889</v>
      </c>
      <c r="C2291" s="8">
        <v>11.56</v>
      </c>
      <c r="D2291" s="7">
        <v>3.150132272355135</v>
      </c>
      <c r="E2291">
        <v>57</v>
      </c>
      <c r="F2291">
        <v>2</v>
      </c>
      <c r="G2291" s="3">
        <f t="shared" si="140"/>
        <v>0.3010299956639812</v>
      </c>
      <c r="H2291">
        <v>25</v>
      </c>
      <c r="I2291" s="7">
        <f t="shared" si="141"/>
        <v>43.85964912280702</v>
      </c>
      <c r="J2291">
        <f t="shared" si="142"/>
        <v>32</v>
      </c>
      <c r="K2291" s="7">
        <f t="shared" si="143"/>
        <v>56.14035087719298</v>
      </c>
    </row>
    <row r="2292" spans="1:11" ht="12.75">
      <c r="A2292" s="2" t="s">
        <v>890</v>
      </c>
      <c r="B2292" t="s">
        <v>891</v>
      </c>
      <c r="C2292" s="8">
        <v>11.428571428571429</v>
      </c>
      <c r="D2292" s="7">
        <v>2.226731535981231</v>
      </c>
      <c r="E2292">
        <v>53</v>
      </c>
      <c r="F2292">
        <v>28</v>
      </c>
      <c r="G2292" s="3">
        <f t="shared" si="140"/>
        <v>1.4471580313422192</v>
      </c>
      <c r="H2292">
        <v>49</v>
      </c>
      <c r="I2292" s="7">
        <f t="shared" si="141"/>
        <v>92.45283018867924</v>
      </c>
      <c r="J2292">
        <f t="shared" si="142"/>
        <v>4</v>
      </c>
      <c r="K2292" s="7">
        <f t="shared" si="143"/>
        <v>7.547169811320755</v>
      </c>
    </row>
    <row r="2293" spans="1:11" ht="12.75">
      <c r="A2293" s="2" t="s">
        <v>868</v>
      </c>
      <c r="B2293" t="s">
        <v>892</v>
      </c>
      <c r="C2293" s="8">
        <v>11.056603773584905</v>
      </c>
      <c r="D2293" s="7">
        <v>2.7485317362857753</v>
      </c>
      <c r="E2293">
        <v>56</v>
      </c>
      <c r="F2293">
        <v>29</v>
      </c>
      <c r="G2293" s="3">
        <f t="shared" si="140"/>
        <v>1.462397997898956</v>
      </c>
      <c r="H2293">
        <v>53</v>
      </c>
      <c r="I2293" s="7">
        <f t="shared" si="141"/>
        <v>94.64285714285714</v>
      </c>
      <c r="J2293">
        <f t="shared" si="142"/>
        <v>3</v>
      </c>
      <c r="K2293" s="7">
        <f t="shared" si="143"/>
        <v>5.357142857142857</v>
      </c>
    </row>
    <row r="2294" spans="1:11" ht="12.75">
      <c r="A2294" s="2" t="s">
        <v>893</v>
      </c>
      <c r="B2294" t="s">
        <v>894</v>
      </c>
      <c r="C2294" s="8">
        <v>5.555555555555555</v>
      </c>
      <c r="D2294" s="7">
        <v>1.8394694340331228</v>
      </c>
      <c r="E2294">
        <v>54</v>
      </c>
      <c r="F2294">
        <v>2604</v>
      </c>
      <c r="G2294" s="3">
        <f t="shared" si="140"/>
        <v>3.4156409798961542</v>
      </c>
      <c r="H2294">
        <v>54</v>
      </c>
      <c r="I2294" s="7">
        <f t="shared" si="141"/>
        <v>100</v>
      </c>
      <c r="J2294">
        <f t="shared" si="142"/>
        <v>0</v>
      </c>
      <c r="K2294" s="7">
        <f t="shared" si="143"/>
        <v>0</v>
      </c>
    </row>
    <row r="2295" spans="1:11" ht="12.75">
      <c r="A2295" s="2" t="s">
        <v>895</v>
      </c>
      <c r="B2295" t="s">
        <v>896</v>
      </c>
      <c r="C2295" s="8">
        <v>13.387096774193548</v>
      </c>
      <c r="D2295" s="7">
        <v>2.9289067283981414</v>
      </c>
      <c r="E2295">
        <v>54</v>
      </c>
      <c r="F2295">
        <v>76</v>
      </c>
      <c r="G2295" s="3">
        <f t="shared" si="140"/>
        <v>1.8808135922807914</v>
      </c>
      <c r="H2295">
        <v>31</v>
      </c>
      <c r="I2295" s="7">
        <f t="shared" si="141"/>
        <v>57.407407407407405</v>
      </c>
      <c r="J2295">
        <f t="shared" si="142"/>
        <v>23</v>
      </c>
      <c r="K2295" s="7">
        <f t="shared" si="143"/>
        <v>42.592592592592595</v>
      </c>
    </row>
    <row r="2296" spans="1:11" ht="12.75">
      <c r="A2296" s="2" t="s">
        <v>897</v>
      </c>
      <c r="B2296" t="s">
        <v>898</v>
      </c>
      <c r="C2296" s="8">
        <v>8.392857142857142</v>
      </c>
      <c r="D2296" s="7">
        <v>2.7874952681807135</v>
      </c>
      <c r="E2296">
        <v>56</v>
      </c>
      <c r="F2296">
        <v>2473</v>
      </c>
      <c r="G2296" s="3">
        <f t="shared" si="140"/>
        <v>3.3932241163612975</v>
      </c>
      <c r="H2296">
        <v>56</v>
      </c>
      <c r="I2296" s="7">
        <f t="shared" si="141"/>
        <v>100</v>
      </c>
      <c r="J2296">
        <f t="shared" si="142"/>
        <v>0</v>
      </c>
      <c r="K2296" s="7">
        <f t="shared" si="143"/>
        <v>0</v>
      </c>
    </row>
    <row r="2297" spans="1:11" ht="12.75">
      <c r="A2297" s="2" t="s">
        <v>899</v>
      </c>
      <c r="B2297" t="s">
        <v>900</v>
      </c>
      <c r="C2297" s="8">
        <v>11.934782608695652</v>
      </c>
      <c r="D2297" s="7">
        <v>3.101269803827985</v>
      </c>
      <c r="E2297">
        <v>53</v>
      </c>
      <c r="F2297">
        <v>71</v>
      </c>
      <c r="G2297" s="3">
        <f t="shared" si="140"/>
        <v>1.8512583487190752</v>
      </c>
      <c r="H2297">
        <v>46</v>
      </c>
      <c r="I2297" s="7">
        <f t="shared" si="141"/>
        <v>86.79245283018868</v>
      </c>
      <c r="J2297">
        <f t="shared" si="142"/>
        <v>7</v>
      </c>
      <c r="K2297" s="7">
        <f t="shared" si="143"/>
        <v>13.20754716981132</v>
      </c>
    </row>
    <row r="2298" spans="1:11" ht="12.75">
      <c r="A2298" s="2" t="s">
        <v>901</v>
      </c>
      <c r="B2298" t="s">
        <v>901</v>
      </c>
      <c r="C2298" s="8">
        <v>11.11320754716981</v>
      </c>
      <c r="D2298" s="7">
        <v>2.383116716197273</v>
      </c>
      <c r="E2298">
        <v>54</v>
      </c>
      <c r="F2298">
        <v>25</v>
      </c>
      <c r="G2298" s="3">
        <f t="shared" si="140"/>
        <v>1.3979400086720377</v>
      </c>
      <c r="H2298">
        <v>53</v>
      </c>
      <c r="I2298" s="7">
        <f t="shared" si="141"/>
        <v>98.14814814814815</v>
      </c>
      <c r="J2298">
        <f t="shared" si="142"/>
        <v>1</v>
      </c>
      <c r="K2298" s="7">
        <f t="shared" si="143"/>
        <v>1.8518518518518519</v>
      </c>
    </row>
    <row r="2299" spans="1:11" ht="12.75">
      <c r="A2299" s="2" t="s">
        <v>902</v>
      </c>
      <c r="B2299" t="s">
        <v>903</v>
      </c>
      <c r="C2299" s="8">
        <v>9.551020408163266</v>
      </c>
      <c r="D2299" s="7">
        <v>2.8066975291983587</v>
      </c>
      <c r="E2299">
        <v>50</v>
      </c>
      <c r="F2299">
        <v>32</v>
      </c>
      <c r="G2299" s="3">
        <f t="shared" si="140"/>
        <v>1.505149978319906</v>
      </c>
      <c r="H2299">
        <v>49</v>
      </c>
      <c r="I2299" s="7">
        <f t="shared" si="141"/>
        <v>98</v>
      </c>
      <c r="J2299">
        <f t="shared" si="142"/>
        <v>1</v>
      </c>
      <c r="K2299" s="7">
        <f t="shared" si="143"/>
        <v>2</v>
      </c>
    </row>
    <row r="2300" spans="1:11" ht="12.75">
      <c r="A2300" s="2" t="s">
        <v>904</v>
      </c>
      <c r="B2300" t="s">
        <v>905</v>
      </c>
      <c r="C2300" s="8">
        <v>5.60377358490566</v>
      </c>
      <c r="D2300" s="7">
        <v>1.8010640299717429</v>
      </c>
      <c r="E2300">
        <v>53</v>
      </c>
      <c r="F2300">
        <v>545</v>
      </c>
      <c r="G2300" s="3">
        <f t="shared" si="140"/>
        <v>2.7363965022766426</v>
      </c>
      <c r="H2300">
        <v>53</v>
      </c>
      <c r="I2300" s="7">
        <f t="shared" si="141"/>
        <v>100</v>
      </c>
      <c r="J2300">
        <f t="shared" si="142"/>
        <v>0</v>
      </c>
      <c r="K2300" s="7">
        <f t="shared" si="143"/>
        <v>0</v>
      </c>
    </row>
    <row r="2301" spans="1:11" ht="12.75">
      <c r="A2301" s="2" t="s">
        <v>906</v>
      </c>
      <c r="B2301" t="s">
        <v>907</v>
      </c>
      <c r="C2301" s="8">
        <v>5.08</v>
      </c>
      <c r="D2301" s="7">
        <v>1.4685825458167316</v>
      </c>
      <c r="E2301">
        <v>50</v>
      </c>
      <c r="F2301">
        <v>78</v>
      </c>
      <c r="G2301" s="3">
        <f t="shared" si="140"/>
        <v>1.8920946026904804</v>
      </c>
      <c r="H2301">
        <v>50</v>
      </c>
      <c r="I2301" s="7">
        <f t="shared" si="141"/>
        <v>100</v>
      </c>
      <c r="J2301">
        <f t="shared" si="142"/>
        <v>0</v>
      </c>
      <c r="K2301" s="7">
        <f t="shared" si="143"/>
        <v>0</v>
      </c>
    </row>
    <row r="2302" spans="1:11" ht="12.75">
      <c r="A2302" s="2" t="s">
        <v>908</v>
      </c>
      <c r="C2302" s="8">
        <v>8.196428571428571</v>
      </c>
      <c r="D2302" s="7">
        <v>2.4001488049107054</v>
      </c>
      <c r="E2302">
        <v>57</v>
      </c>
      <c r="F2302">
        <v>28</v>
      </c>
      <c r="G2302" s="3">
        <f t="shared" si="140"/>
        <v>1.4471580313422192</v>
      </c>
      <c r="H2302">
        <v>56</v>
      </c>
      <c r="I2302" s="7">
        <f t="shared" si="141"/>
        <v>98.24561403508773</v>
      </c>
      <c r="J2302">
        <f t="shared" si="142"/>
        <v>1</v>
      </c>
      <c r="K2302" s="7">
        <f t="shared" si="143"/>
        <v>1.7543859649122806</v>
      </c>
    </row>
    <row r="2303" spans="1:11" ht="12.75">
      <c r="A2303" s="2" t="s">
        <v>909</v>
      </c>
      <c r="B2303" t="s">
        <v>910</v>
      </c>
      <c r="C2303" s="8">
        <v>5.66</v>
      </c>
      <c r="D2303" s="7">
        <v>1.7798188396690313</v>
      </c>
      <c r="E2303">
        <v>50</v>
      </c>
      <c r="F2303">
        <v>222</v>
      </c>
      <c r="G2303" s="3">
        <f t="shared" si="140"/>
        <v>2.346352974450639</v>
      </c>
      <c r="H2303">
        <v>50</v>
      </c>
      <c r="I2303" s="7">
        <f t="shared" si="141"/>
        <v>100</v>
      </c>
      <c r="J2303">
        <f t="shared" si="142"/>
        <v>0</v>
      </c>
      <c r="K2303" s="7">
        <f t="shared" si="143"/>
        <v>0</v>
      </c>
    </row>
    <row r="2304" spans="1:11" ht="12.75">
      <c r="A2304" s="2" t="s">
        <v>911</v>
      </c>
      <c r="B2304" t="s">
        <v>911</v>
      </c>
      <c r="C2304" s="8">
        <v>11.824561403508772</v>
      </c>
      <c r="D2304" s="7">
        <v>2.639824175811335</v>
      </c>
      <c r="E2304">
        <v>57</v>
      </c>
      <c r="F2304">
        <v>55</v>
      </c>
      <c r="G2304" s="3">
        <f t="shared" si="140"/>
        <v>1.7403626894942439</v>
      </c>
      <c r="H2304">
        <v>57</v>
      </c>
      <c r="I2304" s="7">
        <f t="shared" si="141"/>
        <v>100</v>
      </c>
      <c r="J2304">
        <f t="shared" si="142"/>
        <v>0</v>
      </c>
      <c r="K2304" s="7">
        <f t="shared" si="143"/>
        <v>0</v>
      </c>
    </row>
    <row r="2305" spans="1:11" ht="12.75">
      <c r="A2305" s="2" t="s">
        <v>912</v>
      </c>
      <c r="B2305" t="s">
        <v>913</v>
      </c>
      <c r="C2305" s="8">
        <v>3.8035714285714284</v>
      </c>
      <c r="D2305" s="7">
        <v>1.2123552263281558</v>
      </c>
      <c r="E2305">
        <v>56</v>
      </c>
      <c r="F2305">
        <v>6389</v>
      </c>
      <c r="G2305" s="3">
        <f t="shared" si="140"/>
        <v>3.80543288813214</v>
      </c>
      <c r="H2305">
        <v>56</v>
      </c>
      <c r="I2305" s="7">
        <f t="shared" si="141"/>
        <v>100</v>
      </c>
      <c r="J2305">
        <f t="shared" si="142"/>
        <v>0</v>
      </c>
      <c r="K2305" s="7">
        <f t="shared" si="143"/>
        <v>0</v>
      </c>
    </row>
    <row r="2306" spans="1:11" ht="12.75">
      <c r="A2306" s="2" t="s">
        <v>914</v>
      </c>
      <c r="B2306" t="s">
        <v>915</v>
      </c>
      <c r="C2306" s="8">
        <v>6.32</v>
      </c>
      <c r="D2306" s="7">
        <v>1.867443958670651</v>
      </c>
      <c r="E2306">
        <v>50</v>
      </c>
      <c r="F2306">
        <v>714</v>
      </c>
      <c r="G2306" s="3">
        <f aca="true" t="shared" si="144" ref="G2306:G2369">LOG(F$1:F$65536)</f>
        <v>2.8536982117761744</v>
      </c>
      <c r="H2306">
        <v>50</v>
      </c>
      <c r="I2306" s="7">
        <f aca="true" t="shared" si="145" ref="I2306:I2369">(100*H2306/E2306)</f>
        <v>100</v>
      </c>
      <c r="J2306">
        <f aca="true" t="shared" si="146" ref="J2306:J2369">(E2306-H2306)</f>
        <v>0</v>
      </c>
      <c r="K2306" s="7">
        <f aca="true" t="shared" si="147" ref="K2306:K2369">(100*J2306/E2306)</f>
        <v>0</v>
      </c>
    </row>
    <row r="2307" spans="1:11" ht="12.75">
      <c r="A2307" s="2" t="s">
        <v>916</v>
      </c>
      <c r="B2307" t="s">
        <v>917</v>
      </c>
      <c r="C2307" s="8">
        <v>6.44</v>
      </c>
      <c r="D2307" s="7">
        <v>2.0016319872156574</v>
      </c>
      <c r="E2307">
        <v>50</v>
      </c>
      <c r="F2307">
        <v>498</v>
      </c>
      <c r="G2307" s="3">
        <f t="shared" si="144"/>
        <v>2.6972293427597176</v>
      </c>
      <c r="H2307">
        <v>50</v>
      </c>
      <c r="I2307" s="7">
        <f t="shared" si="145"/>
        <v>100</v>
      </c>
      <c r="J2307">
        <f t="shared" si="146"/>
        <v>0</v>
      </c>
      <c r="K2307" s="7">
        <f t="shared" si="147"/>
        <v>0</v>
      </c>
    </row>
    <row r="2308" spans="1:11" ht="12.75">
      <c r="A2308" s="2" t="s">
        <v>918</v>
      </c>
      <c r="B2308" t="s">
        <v>919</v>
      </c>
      <c r="C2308" s="8">
        <v>6.981481481481482</v>
      </c>
      <c r="D2308" s="7">
        <v>1.9857106587832245</v>
      </c>
      <c r="E2308">
        <v>54</v>
      </c>
      <c r="F2308">
        <v>4319</v>
      </c>
      <c r="G2308" s="3">
        <f t="shared" si="144"/>
        <v>3.6353832040474985</v>
      </c>
      <c r="H2308">
        <v>54</v>
      </c>
      <c r="I2308" s="7">
        <f t="shared" si="145"/>
        <v>100</v>
      </c>
      <c r="J2308">
        <f t="shared" si="146"/>
        <v>0</v>
      </c>
      <c r="K2308" s="7">
        <f t="shared" si="147"/>
        <v>0</v>
      </c>
    </row>
    <row r="2309" spans="1:11" ht="12.75">
      <c r="A2309" s="2" t="s">
        <v>920</v>
      </c>
      <c r="B2309" t="s">
        <v>901</v>
      </c>
      <c r="C2309" s="8">
        <v>4.666666666666667</v>
      </c>
      <c r="D2309" s="7">
        <v>1.5171970183377075</v>
      </c>
      <c r="E2309">
        <v>54</v>
      </c>
      <c r="F2309">
        <v>1469</v>
      </c>
      <c r="G2309" s="3">
        <f t="shared" si="144"/>
        <v>3.1670217957902564</v>
      </c>
      <c r="H2309">
        <v>54</v>
      </c>
      <c r="I2309" s="7">
        <f t="shared" si="145"/>
        <v>100</v>
      </c>
      <c r="J2309">
        <f t="shared" si="146"/>
        <v>0</v>
      </c>
      <c r="K2309" s="7">
        <f t="shared" si="147"/>
        <v>0</v>
      </c>
    </row>
    <row r="2310" spans="1:11" ht="12.75">
      <c r="A2310" s="2" t="s">
        <v>921</v>
      </c>
      <c r="B2310" t="s">
        <v>922</v>
      </c>
      <c r="C2310" s="8">
        <v>11.413793103448276</v>
      </c>
      <c r="D2310" s="7">
        <v>2.9942473580817106</v>
      </c>
      <c r="E2310">
        <v>50</v>
      </c>
      <c r="F2310">
        <v>95</v>
      </c>
      <c r="G2310" s="3">
        <f t="shared" si="144"/>
        <v>1.9777236052888478</v>
      </c>
      <c r="H2310">
        <v>29</v>
      </c>
      <c r="I2310" s="7">
        <f t="shared" si="145"/>
        <v>58</v>
      </c>
      <c r="J2310">
        <f t="shared" si="146"/>
        <v>21</v>
      </c>
      <c r="K2310" s="7">
        <f t="shared" si="147"/>
        <v>42</v>
      </c>
    </row>
    <row r="2311" spans="1:11" ht="12.75">
      <c r="A2311" s="2" t="s">
        <v>923</v>
      </c>
      <c r="B2311" t="s">
        <v>924</v>
      </c>
      <c r="C2311" s="8">
        <v>12.487179487179487</v>
      </c>
      <c r="D2311" s="7">
        <v>2.0503118488324867</v>
      </c>
      <c r="E2311">
        <v>50</v>
      </c>
      <c r="F2311">
        <v>34</v>
      </c>
      <c r="G2311" s="3">
        <f t="shared" si="144"/>
        <v>1.5314789170422551</v>
      </c>
      <c r="H2311">
        <v>40</v>
      </c>
      <c r="I2311" s="7">
        <f t="shared" si="145"/>
        <v>80</v>
      </c>
      <c r="J2311">
        <f t="shared" si="146"/>
        <v>10</v>
      </c>
      <c r="K2311" s="7">
        <f t="shared" si="147"/>
        <v>20</v>
      </c>
    </row>
    <row r="2312" spans="1:11" ht="12.75">
      <c r="A2312" s="2" t="s">
        <v>925</v>
      </c>
      <c r="B2312" t="s">
        <v>926</v>
      </c>
      <c r="C2312" s="8">
        <v>11.211538461538462</v>
      </c>
      <c r="D2312" s="7">
        <v>2.8168717070853586</v>
      </c>
      <c r="E2312">
        <v>54</v>
      </c>
      <c r="F2312">
        <v>91</v>
      </c>
      <c r="G2312" s="3">
        <f t="shared" si="144"/>
        <v>1.9590413923210936</v>
      </c>
      <c r="H2312">
        <v>52</v>
      </c>
      <c r="I2312" s="7">
        <f t="shared" si="145"/>
        <v>96.29629629629629</v>
      </c>
      <c r="J2312">
        <f t="shared" si="146"/>
        <v>2</v>
      </c>
      <c r="K2312" s="7">
        <f t="shared" si="147"/>
        <v>3.7037037037037037</v>
      </c>
    </row>
    <row r="2313" spans="1:11" ht="12.75">
      <c r="A2313" s="2" t="s">
        <v>927</v>
      </c>
      <c r="B2313" t="s">
        <v>927</v>
      </c>
      <c r="C2313" s="8">
        <v>14.45945945945946</v>
      </c>
      <c r="D2313" s="7">
        <v>2.958928058479161</v>
      </c>
      <c r="E2313">
        <v>54</v>
      </c>
      <c r="F2313">
        <v>3</v>
      </c>
      <c r="G2313" s="3">
        <f t="shared" si="144"/>
        <v>0.47712125471966244</v>
      </c>
      <c r="H2313">
        <v>37</v>
      </c>
      <c r="I2313" s="7">
        <f t="shared" si="145"/>
        <v>68.51851851851852</v>
      </c>
      <c r="J2313">
        <f t="shared" si="146"/>
        <v>17</v>
      </c>
      <c r="K2313" s="7">
        <f t="shared" si="147"/>
        <v>31.48148148148148</v>
      </c>
    </row>
    <row r="2314" spans="1:11" ht="12.75">
      <c r="A2314" s="2" t="s">
        <v>928</v>
      </c>
      <c r="B2314" t="s">
        <v>3135</v>
      </c>
      <c r="C2314" s="8">
        <v>6.113207547169812</v>
      </c>
      <c r="D2314" s="7">
        <v>2.145302357733238</v>
      </c>
      <c r="E2314">
        <v>53</v>
      </c>
      <c r="F2314">
        <v>74</v>
      </c>
      <c r="G2314" s="3">
        <f t="shared" si="144"/>
        <v>1.8692317197309762</v>
      </c>
      <c r="H2314">
        <v>53</v>
      </c>
      <c r="I2314" s="7">
        <f t="shared" si="145"/>
        <v>100</v>
      </c>
      <c r="J2314">
        <f t="shared" si="146"/>
        <v>0</v>
      </c>
      <c r="K2314" s="7">
        <f t="shared" si="147"/>
        <v>0</v>
      </c>
    </row>
    <row r="2315" spans="1:11" ht="12.75">
      <c r="A2315" s="2" t="s">
        <v>3861</v>
      </c>
      <c r="B2315" t="s">
        <v>924</v>
      </c>
      <c r="C2315" s="8">
        <v>11.0625</v>
      </c>
      <c r="D2315" s="7">
        <v>2.9993054751614303</v>
      </c>
      <c r="E2315">
        <v>53</v>
      </c>
      <c r="F2315">
        <v>3</v>
      </c>
      <c r="G2315" s="3">
        <f t="shared" si="144"/>
        <v>0.47712125471966244</v>
      </c>
      <c r="H2315">
        <v>16</v>
      </c>
      <c r="I2315" s="7">
        <f t="shared" si="145"/>
        <v>30.18867924528302</v>
      </c>
      <c r="J2315">
        <f t="shared" si="146"/>
        <v>37</v>
      </c>
      <c r="K2315" s="7">
        <f t="shared" si="147"/>
        <v>69.81132075471699</v>
      </c>
    </row>
    <row r="2316" spans="1:11" ht="12.75">
      <c r="A2316" s="2" t="s">
        <v>929</v>
      </c>
      <c r="B2316" t="s">
        <v>2359</v>
      </c>
      <c r="C2316" s="8">
        <v>7.76</v>
      </c>
      <c r="D2316" s="7">
        <v>2.0460015759963603</v>
      </c>
      <c r="E2316">
        <v>50</v>
      </c>
      <c r="F2316">
        <v>299</v>
      </c>
      <c r="G2316" s="3">
        <f t="shared" si="144"/>
        <v>2.4756711883244296</v>
      </c>
      <c r="H2316">
        <v>50</v>
      </c>
      <c r="I2316" s="7">
        <f t="shared" si="145"/>
        <v>100</v>
      </c>
      <c r="J2316">
        <f t="shared" si="146"/>
        <v>0</v>
      </c>
      <c r="K2316" s="7">
        <f t="shared" si="147"/>
        <v>0</v>
      </c>
    </row>
    <row r="2317" spans="1:11" ht="12.75">
      <c r="A2317" s="2" t="s">
        <v>930</v>
      </c>
      <c r="B2317" t="s">
        <v>931</v>
      </c>
      <c r="C2317" s="8">
        <v>11.88888888888889</v>
      </c>
      <c r="D2317" s="7">
        <v>2.4468199984010197</v>
      </c>
      <c r="E2317">
        <v>62</v>
      </c>
      <c r="F2317">
        <v>54</v>
      </c>
      <c r="G2317" s="3">
        <f t="shared" si="144"/>
        <v>1.7323937598229686</v>
      </c>
      <c r="H2317">
        <v>18</v>
      </c>
      <c r="I2317" s="7">
        <f t="shared" si="145"/>
        <v>29.032258064516128</v>
      </c>
      <c r="J2317">
        <f t="shared" si="146"/>
        <v>44</v>
      </c>
      <c r="K2317" s="7">
        <f t="shared" si="147"/>
        <v>70.96774193548387</v>
      </c>
    </row>
    <row r="2318" spans="1:11" ht="12.75">
      <c r="A2318" s="2" t="s">
        <v>932</v>
      </c>
      <c r="B2318" t="s">
        <v>933</v>
      </c>
      <c r="C2318" s="8">
        <v>7.203703703703703</v>
      </c>
      <c r="D2318" s="7">
        <v>2.1751567250376667</v>
      </c>
      <c r="E2318">
        <v>54</v>
      </c>
      <c r="F2318">
        <v>508</v>
      </c>
      <c r="G2318" s="3">
        <f t="shared" si="144"/>
        <v>2.7058637122839193</v>
      </c>
      <c r="H2318">
        <v>54</v>
      </c>
      <c r="I2318" s="7">
        <f t="shared" si="145"/>
        <v>100</v>
      </c>
      <c r="J2318">
        <f t="shared" si="146"/>
        <v>0</v>
      </c>
      <c r="K2318" s="7">
        <f t="shared" si="147"/>
        <v>0</v>
      </c>
    </row>
    <row r="2319" spans="1:11" ht="12.75">
      <c r="A2319" s="2" t="s">
        <v>3153</v>
      </c>
      <c r="B2319" t="s">
        <v>934</v>
      </c>
      <c r="C2319" s="8">
        <v>4.3584905660377355</v>
      </c>
      <c r="D2319" s="7">
        <v>1.7330979334776995</v>
      </c>
      <c r="E2319">
        <v>53</v>
      </c>
      <c r="F2319">
        <v>304</v>
      </c>
      <c r="G2319" s="3">
        <f t="shared" si="144"/>
        <v>2.482873583608754</v>
      </c>
      <c r="H2319">
        <v>53</v>
      </c>
      <c r="I2319" s="7">
        <f t="shared" si="145"/>
        <v>100</v>
      </c>
      <c r="J2319">
        <f t="shared" si="146"/>
        <v>0</v>
      </c>
      <c r="K2319" s="7">
        <f t="shared" si="147"/>
        <v>0</v>
      </c>
    </row>
    <row r="2320" spans="1:11" ht="12.75">
      <c r="A2320" s="2" t="s">
        <v>935</v>
      </c>
      <c r="B2320" t="s">
        <v>936</v>
      </c>
      <c r="C2320" s="8">
        <v>13.057692307692308</v>
      </c>
      <c r="D2320" s="7">
        <v>2.338203278189422</v>
      </c>
      <c r="E2320">
        <v>54</v>
      </c>
      <c r="F2320">
        <v>32</v>
      </c>
      <c r="G2320" s="3">
        <f t="shared" si="144"/>
        <v>1.505149978319906</v>
      </c>
      <c r="H2320">
        <v>52</v>
      </c>
      <c r="I2320" s="7">
        <f t="shared" si="145"/>
        <v>96.29629629629629</v>
      </c>
      <c r="J2320">
        <f t="shared" si="146"/>
        <v>2</v>
      </c>
      <c r="K2320" s="7">
        <f t="shared" si="147"/>
        <v>3.7037037037037037</v>
      </c>
    </row>
    <row r="2321" spans="1:11" ht="12.75">
      <c r="A2321" s="2" t="s">
        <v>937</v>
      </c>
      <c r="B2321" t="s">
        <v>937</v>
      </c>
      <c r="C2321" s="8">
        <v>6.264150943396227</v>
      </c>
      <c r="D2321" s="7">
        <v>1.913021607061884</v>
      </c>
      <c r="E2321">
        <v>53</v>
      </c>
      <c r="F2321">
        <v>956</v>
      </c>
      <c r="G2321" s="3">
        <f t="shared" si="144"/>
        <v>2.9804578922761</v>
      </c>
      <c r="H2321">
        <v>53</v>
      </c>
      <c r="I2321" s="7">
        <f t="shared" si="145"/>
        <v>100</v>
      </c>
      <c r="J2321">
        <f t="shared" si="146"/>
        <v>0</v>
      </c>
      <c r="K2321" s="7">
        <f t="shared" si="147"/>
        <v>0</v>
      </c>
    </row>
    <row r="2322" spans="1:11" ht="12.75">
      <c r="A2322" s="2" t="s">
        <v>938</v>
      </c>
      <c r="B2322" t="s">
        <v>2546</v>
      </c>
      <c r="C2322" s="8">
        <v>7.859649122807017</v>
      </c>
      <c r="D2322" s="7">
        <v>2.239567851260819</v>
      </c>
      <c r="E2322">
        <v>57</v>
      </c>
      <c r="F2322">
        <v>3</v>
      </c>
      <c r="G2322" s="3">
        <f t="shared" si="144"/>
        <v>0.47712125471966244</v>
      </c>
      <c r="H2322">
        <v>57</v>
      </c>
      <c r="I2322" s="7">
        <f t="shared" si="145"/>
        <v>100</v>
      </c>
      <c r="J2322">
        <f t="shared" si="146"/>
        <v>0</v>
      </c>
      <c r="K2322" s="7">
        <f t="shared" si="147"/>
        <v>0</v>
      </c>
    </row>
    <row r="2323" spans="1:11" ht="12.75">
      <c r="A2323" s="2" t="s">
        <v>939</v>
      </c>
      <c r="B2323" t="s">
        <v>939</v>
      </c>
      <c r="C2323" s="8">
        <v>10.89090909090909</v>
      </c>
      <c r="D2323" s="7">
        <v>1.8224193044445385</v>
      </c>
      <c r="E2323">
        <v>56</v>
      </c>
      <c r="F2323">
        <v>69</v>
      </c>
      <c r="G2323" s="3">
        <f t="shared" si="144"/>
        <v>1.8388490907372552</v>
      </c>
      <c r="H2323">
        <v>55</v>
      </c>
      <c r="I2323" s="7">
        <f t="shared" si="145"/>
        <v>98.21428571428571</v>
      </c>
      <c r="J2323">
        <f t="shared" si="146"/>
        <v>1</v>
      </c>
      <c r="K2323" s="7">
        <f t="shared" si="147"/>
        <v>1.7857142857142858</v>
      </c>
    </row>
    <row r="2324" spans="1:11" ht="12.75">
      <c r="A2324" s="2" t="s">
        <v>940</v>
      </c>
      <c r="B2324" t="s">
        <v>941</v>
      </c>
      <c r="C2324" s="8">
        <v>4.78</v>
      </c>
      <c r="D2324" s="7">
        <v>1.9721530759811823</v>
      </c>
      <c r="E2324">
        <v>50</v>
      </c>
      <c r="F2324">
        <v>2083</v>
      </c>
      <c r="G2324" s="3">
        <f t="shared" si="144"/>
        <v>3.318689269947746</v>
      </c>
      <c r="H2324">
        <v>50</v>
      </c>
      <c r="I2324" s="7">
        <f t="shared" si="145"/>
        <v>100</v>
      </c>
      <c r="J2324">
        <f t="shared" si="146"/>
        <v>0</v>
      </c>
      <c r="K2324" s="7">
        <f t="shared" si="147"/>
        <v>0</v>
      </c>
    </row>
    <row r="2325" spans="1:11" ht="12.75">
      <c r="A2325" s="2" t="s">
        <v>942</v>
      </c>
      <c r="B2325" t="s">
        <v>2086</v>
      </c>
      <c r="C2325" s="8">
        <v>5.833333333333333</v>
      </c>
      <c r="D2325" s="7">
        <v>2.152225701848696</v>
      </c>
      <c r="E2325">
        <v>54</v>
      </c>
      <c r="F2325">
        <v>197</v>
      </c>
      <c r="G2325" s="3">
        <f t="shared" si="144"/>
        <v>2.294466226161593</v>
      </c>
      <c r="H2325">
        <v>54</v>
      </c>
      <c r="I2325" s="7">
        <f t="shared" si="145"/>
        <v>100</v>
      </c>
      <c r="J2325">
        <f t="shared" si="146"/>
        <v>0</v>
      </c>
      <c r="K2325" s="7">
        <f t="shared" si="147"/>
        <v>0</v>
      </c>
    </row>
    <row r="2326" spans="1:11" ht="12.75">
      <c r="A2326" s="2" t="s">
        <v>382</v>
      </c>
      <c r="B2326" t="s">
        <v>382</v>
      </c>
      <c r="C2326" s="8">
        <v>6.660377358490566</v>
      </c>
      <c r="D2326" s="7">
        <v>1.9703903969519807</v>
      </c>
      <c r="E2326">
        <v>53</v>
      </c>
      <c r="F2326">
        <v>132</v>
      </c>
      <c r="G2326" s="3">
        <f t="shared" si="144"/>
        <v>2.12057393120585</v>
      </c>
      <c r="H2326">
        <v>53</v>
      </c>
      <c r="I2326" s="7">
        <f t="shared" si="145"/>
        <v>100</v>
      </c>
      <c r="J2326">
        <f t="shared" si="146"/>
        <v>0</v>
      </c>
      <c r="K2326" s="7">
        <f t="shared" si="147"/>
        <v>0</v>
      </c>
    </row>
    <row r="2327" spans="1:11" ht="12.75">
      <c r="A2327" s="2" t="s">
        <v>943</v>
      </c>
      <c r="B2327" t="s">
        <v>944</v>
      </c>
      <c r="C2327" s="8">
        <v>6.333333333333333</v>
      </c>
      <c r="D2327" s="7">
        <v>1.7265955158842785</v>
      </c>
      <c r="E2327">
        <v>54</v>
      </c>
      <c r="F2327">
        <v>471</v>
      </c>
      <c r="G2327" s="3">
        <f t="shared" si="144"/>
        <v>2.673020907128896</v>
      </c>
      <c r="H2327">
        <v>54</v>
      </c>
      <c r="I2327" s="7">
        <f t="shared" si="145"/>
        <v>100</v>
      </c>
      <c r="J2327">
        <f t="shared" si="146"/>
        <v>0</v>
      </c>
      <c r="K2327" s="7">
        <f t="shared" si="147"/>
        <v>0</v>
      </c>
    </row>
    <row r="2328" spans="1:11" ht="12.75">
      <c r="A2328" s="2" t="s">
        <v>945</v>
      </c>
      <c r="B2328" t="s">
        <v>946</v>
      </c>
      <c r="C2328" s="8">
        <v>9.351851851851851</v>
      </c>
      <c r="D2328" s="7">
        <v>2.2416083125056927</v>
      </c>
      <c r="E2328">
        <v>54</v>
      </c>
      <c r="F2328">
        <v>193</v>
      </c>
      <c r="G2328" s="3">
        <f t="shared" si="144"/>
        <v>2.285557309007774</v>
      </c>
      <c r="H2328">
        <v>54</v>
      </c>
      <c r="I2328" s="7">
        <f t="shared" si="145"/>
        <v>100</v>
      </c>
      <c r="J2328">
        <f t="shared" si="146"/>
        <v>0</v>
      </c>
      <c r="K2328" s="7">
        <f t="shared" si="147"/>
        <v>0</v>
      </c>
    </row>
    <row r="2329" spans="1:11" ht="12.75">
      <c r="A2329" s="2" t="s">
        <v>947</v>
      </c>
      <c r="B2329" t="s">
        <v>3506</v>
      </c>
      <c r="C2329" s="8">
        <v>9.82</v>
      </c>
      <c r="D2329" s="7">
        <v>2.430167542725046</v>
      </c>
      <c r="E2329">
        <v>50</v>
      </c>
      <c r="F2329">
        <v>190</v>
      </c>
      <c r="G2329" s="3">
        <f t="shared" si="144"/>
        <v>2.278753600952829</v>
      </c>
      <c r="H2329">
        <v>50</v>
      </c>
      <c r="I2329" s="7">
        <f t="shared" si="145"/>
        <v>100</v>
      </c>
      <c r="J2329">
        <f t="shared" si="146"/>
        <v>0</v>
      </c>
      <c r="K2329" s="7">
        <f t="shared" si="147"/>
        <v>0</v>
      </c>
    </row>
    <row r="2330" spans="1:11" ht="12.75">
      <c r="A2330" s="2" t="s">
        <v>948</v>
      </c>
      <c r="B2330" t="s">
        <v>949</v>
      </c>
      <c r="C2330" s="8">
        <v>13.678571428571429</v>
      </c>
      <c r="D2330" s="7">
        <v>3.151173460775238</v>
      </c>
      <c r="E2330">
        <v>62</v>
      </c>
      <c r="F2330">
        <v>17</v>
      </c>
      <c r="G2330" s="3">
        <f t="shared" si="144"/>
        <v>1.2304489213782739</v>
      </c>
      <c r="H2330">
        <v>28</v>
      </c>
      <c r="I2330" s="7">
        <f t="shared" si="145"/>
        <v>45.16129032258065</v>
      </c>
      <c r="J2330">
        <f t="shared" si="146"/>
        <v>34</v>
      </c>
      <c r="K2330" s="7">
        <f t="shared" si="147"/>
        <v>54.83870967741935</v>
      </c>
    </row>
    <row r="2331" spans="1:11" ht="12.75">
      <c r="A2331" s="2" t="s">
        <v>950</v>
      </c>
      <c r="B2331" t="s">
        <v>951</v>
      </c>
      <c r="C2331" s="8">
        <v>13.3</v>
      </c>
      <c r="D2331" s="7">
        <v>2.4620191838282763</v>
      </c>
      <c r="E2331">
        <v>54</v>
      </c>
      <c r="F2331">
        <v>6</v>
      </c>
      <c r="G2331" s="3">
        <f t="shared" si="144"/>
        <v>0.7781512503836436</v>
      </c>
      <c r="H2331">
        <v>40</v>
      </c>
      <c r="I2331" s="7">
        <f t="shared" si="145"/>
        <v>74.07407407407408</v>
      </c>
      <c r="J2331">
        <f t="shared" si="146"/>
        <v>14</v>
      </c>
      <c r="K2331" s="7">
        <f t="shared" si="147"/>
        <v>25.925925925925927</v>
      </c>
    </row>
    <row r="2332" spans="1:11" ht="12.75">
      <c r="A2332" s="2" t="s">
        <v>951</v>
      </c>
      <c r="B2332" t="s">
        <v>951</v>
      </c>
      <c r="C2332" s="8">
        <v>13.74074074074074</v>
      </c>
      <c r="D2332" s="7">
        <v>1.8447803487922372</v>
      </c>
      <c r="E2332">
        <v>54</v>
      </c>
      <c r="F2332">
        <v>71</v>
      </c>
      <c r="G2332" s="3">
        <f t="shared" si="144"/>
        <v>1.8512583487190752</v>
      </c>
      <c r="H2332">
        <v>54</v>
      </c>
      <c r="I2332" s="7">
        <f t="shared" si="145"/>
        <v>100</v>
      </c>
      <c r="J2332">
        <f t="shared" si="146"/>
        <v>0</v>
      </c>
      <c r="K2332" s="7">
        <f t="shared" si="147"/>
        <v>0</v>
      </c>
    </row>
    <row r="2333" spans="1:11" ht="12.75">
      <c r="A2333" s="2" t="s">
        <v>952</v>
      </c>
      <c r="C2333" s="8">
        <v>10.660377358490566</v>
      </c>
      <c r="D2333" s="7">
        <v>2.814409326104169</v>
      </c>
      <c r="E2333">
        <v>57</v>
      </c>
      <c r="F2333">
        <v>4</v>
      </c>
      <c r="G2333" s="3">
        <f t="shared" si="144"/>
        <v>0.6020599913279624</v>
      </c>
      <c r="H2333">
        <v>53</v>
      </c>
      <c r="I2333" s="7">
        <f t="shared" si="145"/>
        <v>92.98245614035088</v>
      </c>
      <c r="J2333">
        <f t="shared" si="146"/>
        <v>4</v>
      </c>
      <c r="K2333" s="7">
        <f t="shared" si="147"/>
        <v>7.017543859649122</v>
      </c>
    </row>
    <row r="2334" spans="1:11" ht="12.75">
      <c r="A2334" s="2" t="s">
        <v>953</v>
      </c>
      <c r="B2334" t="s">
        <v>954</v>
      </c>
      <c r="C2334" s="8">
        <v>11.490196078431373</v>
      </c>
      <c r="D2334" s="7">
        <v>2.982432222328668</v>
      </c>
      <c r="E2334">
        <v>54</v>
      </c>
      <c r="F2334">
        <v>153</v>
      </c>
      <c r="G2334" s="3">
        <f t="shared" si="144"/>
        <v>2.184691430817599</v>
      </c>
      <c r="H2334">
        <v>51</v>
      </c>
      <c r="I2334" s="7">
        <f t="shared" si="145"/>
        <v>94.44444444444444</v>
      </c>
      <c r="J2334">
        <f t="shared" si="146"/>
        <v>3</v>
      </c>
      <c r="K2334" s="7">
        <f t="shared" si="147"/>
        <v>5.555555555555555</v>
      </c>
    </row>
    <row r="2335" spans="1:11" ht="12.75">
      <c r="A2335" s="2" t="s">
        <v>955</v>
      </c>
      <c r="B2335" t="s">
        <v>956</v>
      </c>
      <c r="C2335" s="8">
        <v>10.522727272727273</v>
      </c>
      <c r="D2335" s="7">
        <v>3.121483222009277</v>
      </c>
      <c r="E2335">
        <v>53</v>
      </c>
      <c r="F2335">
        <v>40</v>
      </c>
      <c r="G2335" s="3">
        <f t="shared" si="144"/>
        <v>1.6020599913279623</v>
      </c>
      <c r="H2335">
        <v>44</v>
      </c>
      <c r="I2335" s="7">
        <f t="shared" si="145"/>
        <v>83.01886792452831</v>
      </c>
      <c r="J2335">
        <f t="shared" si="146"/>
        <v>9</v>
      </c>
      <c r="K2335" s="7">
        <f t="shared" si="147"/>
        <v>16.9811320754717</v>
      </c>
    </row>
    <row r="2336" spans="1:11" ht="12.75">
      <c r="A2336" s="2" t="s">
        <v>957</v>
      </c>
      <c r="B2336" t="s">
        <v>958</v>
      </c>
      <c r="C2336" s="8">
        <v>11.4</v>
      </c>
      <c r="D2336" s="7">
        <v>2.8248536209506474</v>
      </c>
      <c r="E2336">
        <v>50</v>
      </c>
      <c r="F2336">
        <v>24</v>
      </c>
      <c r="G2336" s="3">
        <f t="shared" si="144"/>
        <v>1.380211241711606</v>
      </c>
      <c r="H2336">
        <v>45</v>
      </c>
      <c r="I2336" s="7">
        <f t="shared" si="145"/>
        <v>90</v>
      </c>
      <c r="J2336">
        <f t="shared" si="146"/>
        <v>5</v>
      </c>
      <c r="K2336" s="7">
        <f t="shared" si="147"/>
        <v>10</v>
      </c>
    </row>
    <row r="2337" spans="1:11" ht="12.75">
      <c r="A2337" s="2" t="s">
        <v>959</v>
      </c>
      <c r="B2337" t="s">
        <v>959</v>
      </c>
      <c r="C2337" s="8">
        <v>9.074074074074074</v>
      </c>
      <c r="D2337" s="7">
        <v>1.7574837485692352</v>
      </c>
      <c r="E2337">
        <v>54</v>
      </c>
      <c r="F2337">
        <v>75</v>
      </c>
      <c r="G2337" s="3">
        <f t="shared" si="144"/>
        <v>1.8750612633917</v>
      </c>
      <c r="H2337">
        <v>54</v>
      </c>
      <c r="I2337" s="7">
        <f t="shared" si="145"/>
        <v>100</v>
      </c>
      <c r="J2337">
        <f t="shared" si="146"/>
        <v>0</v>
      </c>
      <c r="K2337" s="7">
        <f t="shared" si="147"/>
        <v>0</v>
      </c>
    </row>
    <row r="2338" spans="1:11" ht="12.75">
      <c r="A2338" s="2" t="s">
        <v>960</v>
      </c>
      <c r="B2338" t="s">
        <v>276</v>
      </c>
      <c r="C2338" s="8">
        <v>11.644444444444444</v>
      </c>
      <c r="D2338" s="7">
        <v>2.877463810336801</v>
      </c>
      <c r="E2338">
        <v>56</v>
      </c>
      <c r="F2338">
        <v>36</v>
      </c>
      <c r="G2338" s="3">
        <f t="shared" si="144"/>
        <v>1.5563025007672873</v>
      </c>
      <c r="H2338">
        <v>45</v>
      </c>
      <c r="I2338" s="7">
        <f t="shared" si="145"/>
        <v>80.35714285714286</v>
      </c>
      <c r="J2338">
        <f t="shared" si="146"/>
        <v>11</v>
      </c>
      <c r="K2338" s="7">
        <f t="shared" si="147"/>
        <v>19.642857142857142</v>
      </c>
    </row>
    <row r="2339" spans="1:11" ht="12.75">
      <c r="A2339" s="2" t="s">
        <v>961</v>
      </c>
      <c r="B2339" t="s">
        <v>962</v>
      </c>
      <c r="C2339" s="8">
        <v>5.42</v>
      </c>
      <c r="D2339" s="7">
        <v>1.9282010226305426</v>
      </c>
      <c r="E2339">
        <v>50</v>
      </c>
      <c r="F2339">
        <v>1872</v>
      </c>
      <c r="G2339" s="3">
        <f t="shared" si="144"/>
        <v>3.2723058444020863</v>
      </c>
      <c r="H2339">
        <v>50</v>
      </c>
      <c r="I2339" s="7">
        <f t="shared" si="145"/>
        <v>100</v>
      </c>
      <c r="J2339">
        <f t="shared" si="146"/>
        <v>0</v>
      </c>
      <c r="K2339" s="7">
        <f t="shared" si="147"/>
        <v>0</v>
      </c>
    </row>
    <row r="2340" spans="1:11" ht="12.75">
      <c r="A2340" s="2" t="s">
        <v>963</v>
      </c>
      <c r="B2340" t="s">
        <v>964</v>
      </c>
      <c r="C2340" s="8">
        <v>10.823529411764707</v>
      </c>
      <c r="D2340" s="7">
        <v>2.5511243196123625</v>
      </c>
      <c r="E2340">
        <v>54</v>
      </c>
      <c r="F2340">
        <v>12</v>
      </c>
      <c r="G2340" s="3">
        <f t="shared" si="144"/>
        <v>1.0791812460476249</v>
      </c>
      <c r="H2340">
        <v>51</v>
      </c>
      <c r="I2340" s="7">
        <f t="shared" si="145"/>
        <v>94.44444444444444</v>
      </c>
      <c r="J2340">
        <f t="shared" si="146"/>
        <v>3</v>
      </c>
      <c r="K2340" s="7">
        <f t="shared" si="147"/>
        <v>5.555555555555555</v>
      </c>
    </row>
    <row r="2341" spans="1:11" ht="12.75">
      <c r="A2341" s="2" t="s">
        <v>965</v>
      </c>
      <c r="B2341" t="s">
        <v>965</v>
      </c>
      <c r="C2341" s="8">
        <v>12.654545454545454</v>
      </c>
      <c r="D2341" s="7">
        <v>2.458682135843883</v>
      </c>
      <c r="E2341">
        <v>56</v>
      </c>
      <c r="F2341">
        <v>51</v>
      </c>
      <c r="G2341" s="3">
        <f t="shared" si="144"/>
        <v>1.7075701760979363</v>
      </c>
      <c r="H2341">
        <v>55</v>
      </c>
      <c r="I2341" s="7">
        <f t="shared" si="145"/>
        <v>98.21428571428571</v>
      </c>
      <c r="J2341">
        <f t="shared" si="146"/>
        <v>1</v>
      </c>
      <c r="K2341" s="7">
        <f t="shared" si="147"/>
        <v>1.7857142857142858</v>
      </c>
    </row>
    <row r="2342" spans="1:11" ht="12.75">
      <c r="A2342" s="2" t="s">
        <v>966</v>
      </c>
      <c r="B2342" t="s">
        <v>966</v>
      </c>
      <c r="C2342" s="8">
        <v>10.6</v>
      </c>
      <c r="D2342" s="7">
        <v>2.3230605178280483</v>
      </c>
      <c r="E2342">
        <v>62</v>
      </c>
      <c r="F2342">
        <v>332</v>
      </c>
      <c r="G2342" s="3">
        <f t="shared" si="144"/>
        <v>2.5211380837040362</v>
      </c>
      <c r="H2342">
        <v>61</v>
      </c>
      <c r="I2342" s="7">
        <f t="shared" si="145"/>
        <v>98.38709677419355</v>
      </c>
      <c r="J2342">
        <f t="shared" si="146"/>
        <v>1</v>
      </c>
      <c r="K2342" s="7">
        <f t="shared" si="147"/>
        <v>1.6129032258064515</v>
      </c>
    </row>
    <row r="2343" spans="1:11" ht="12.75">
      <c r="A2343" s="2" t="s">
        <v>967</v>
      </c>
      <c r="B2343" t="s">
        <v>968</v>
      </c>
      <c r="C2343" s="8">
        <v>11.895833333333334</v>
      </c>
      <c r="D2343" s="7">
        <v>1.9045252195906317</v>
      </c>
      <c r="E2343">
        <v>50</v>
      </c>
      <c r="F2343">
        <v>34</v>
      </c>
      <c r="G2343" s="3">
        <f t="shared" si="144"/>
        <v>1.5314789170422551</v>
      </c>
      <c r="H2343">
        <v>48</v>
      </c>
      <c r="I2343" s="7">
        <f t="shared" si="145"/>
        <v>96</v>
      </c>
      <c r="J2343">
        <f t="shared" si="146"/>
        <v>2</v>
      </c>
      <c r="K2343" s="7">
        <f t="shared" si="147"/>
        <v>4</v>
      </c>
    </row>
    <row r="2344" spans="1:11" ht="12.75">
      <c r="A2344" s="2" t="s">
        <v>969</v>
      </c>
      <c r="B2344" t="s">
        <v>969</v>
      </c>
      <c r="C2344" s="8">
        <v>14.057142857142857</v>
      </c>
      <c r="D2344" s="7">
        <v>1.9991594872501244</v>
      </c>
      <c r="E2344">
        <v>56</v>
      </c>
      <c r="F2344">
        <v>20</v>
      </c>
      <c r="G2344" s="3">
        <f t="shared" si="144"/>
        <v>1.3010299956639813</v>
      </c>
      <c r="H2344">
        <v>35</v>
      </c>
      <c r="I2344" s="7">
        <f t="shared" si="145"/>
        <v>62.5</v>
      </c>
      <c r="J2344">
        <f t="shared" si="146"/>
        <v>21</v>
      </c>
      <c r="K2344" s="7">
        <f t="shared" si="147"/>
        <v>37.5</v>
      </c>
    </row>
    <row r="2345" spans="1:11" ht="12.75">
      <c r="A2345" s="2" t="s">
        <v>970</v>
      </c>
      <c r="B2345" t="s">
        <v>970</v>
      </c>
      <c r="C2345" s="8">
        <v>10.538461538461538</v>
      </c>
      <c r="D2345" s="7">
        <v>2.3386064097381114</v>
      </c>
      <c r="E2345">
        <v>53</v>
      </c>
      <c r="F2345">
        <v>11</v>
      </c>
      <c r="G2345" s="3">
        <f t="shared" si="144"/>
        <v>1.0413926851582251</v>
      </c>
      <c r="H2345">
        <v>52</v>
      </c>
      <c r="I2345" s="7">
        <f t="shared" si="145"/>
        <v>98.11320754716981</v>
      </c>
      <c r="J2345">
        <f t="shared" si="146"/>
        <v>1</v>
      </c>
      <c r="K2345" s="7">
        <f t="shared" si="147"/>
        <v>1.8867924528301887</v>
      </c>
    </row>
    <row r="2346" spans="1:11" ht="12.75">
      <c r="A2346" s="2" t="s">
        <v>971</v>
      </c>
      <c r="B2346" t="s">
        <v>972</v>
      </c>
      <c r="C2346" s="8">
        <v>6.564516129032258</v>
      </c>
      <c r="D2346" s="7">
        <v>1.6157114632639304</v>
      </c>
      <c r="E2346">
        <v>62</v>
      </c>
      <c r="F2346">
        <v>6327</v>
      </c>
      <c r="G2346" s="3">
        <f t="shared" si="144"/>
        <v>3.801197834459149</v>
      </c>
      <c r="H2346">
        <v>62</v>
      </c>
      <c r="I2346" s="7">
        <f t="shared" si="145"/>
        <v>100</v>
      </c>
      <c r="J2346">
        <f t="shared" si="146"/>
        <v>0</v>
      </c>
      <c r="K2346" s="7">
        <f t="shared" si="147"/>
        <v>0</v>
      </c>
    </row>
    <row r="2347" spans="1:11" ht="12.75">
      <c r="A2347" s="2" t="s">
        <v>973</v>
      </c>
      <c r="B2347" t="s">
        <v>974</v>
      </c>
      <c r="C2347" s="8">
        <v>5.428571428571429</v>
      </c>
      <c r="D2347" s="7">
        <v>1.4123757272075996</v>
      </c>
      <c r="E2347">
        <v>56</v>
      </c>
      <c r="F2347">
        <v>6625</v>
      </c>
      <c r="G2347" s="3">
        <f t="shared" si="144"/>
        <v>3.8211858826088454</v>
      </c>
      <c r="H2347">
        <v>56</v>
      </c>
      <c r="I2347" s="7">
        <f t="shared" si="145"/>
        <v>100</v>
      </c>
      <c r="J2347">
        <f t="shared" si="146"/>
        <v>0</v>
      </c>
      <c r="K2347" s="7">
        <f t="shared" si="147"/>
        <v>0</v>
      </c>
    </row>
    <row r="2348" spans="1:11" ht="12.75">
      <c r="A2348" s="2" t="s">
        <v>975</v>
      </c>
      <c r="B2348" t="s">
        <v>2243</v>
      </c>
      <c r="C2348" s="8">
        <v>7.2592592592592595</v>
      </c>
      <c r="D2348" s="7">
        <v>4.9723203086960455</v>
      </c>
      <c r="E2348">
        <v>56</v>
      </c>
      <c r="F2348">
        <v>437</v>
      </c>
      <c r="G2348" s="3">
        <f t="shared" si="144"/>
        <v>2.640481436970422</v>
      </c>
      <c r="H2348">
        <v>54</v>
      </c>
      <c r="I2348" s="7">
        <f t="shared" si="145"/>
        <v>96.42857142857143</v>
      </c>
      <c r="J2348">
        <f t="shared" si="146"/>
        <v>2</v>
      </c>
      <c r="K2348" s="7">
        <f t="shared" si="147"/>
        <v>3.5714285714285716</v>
      </c>
    </row>
    <row r="2349" spans="1:11" ht="12.75">
      <c r="A2349" s="2" t="s">
        <v>976</v>
      </c>
      <c r="B2349" t="s">
        <v>596</v>
      </c>
      <c r="C2349" s="8">
        <v>8.377358490566039</v>
      </c>
      <c r="D2349" s="7">
        <v>2.2973765564421496</v>
      </c>
      <c r="E2349">
        <v>53</v>
      </c>
      <c r="F2349">
        <v>563</v>
      </c>
      <c r="G2349" s="3">
        <f t="shared" si="144"/>
        <v>2.7505083948513462</v>
      </c>
      <c r="H2349">
        <v>53</v>
      </c>
      <c r="I2349" s="7">
        <f t="shared" si="145"/>
        <v>100</v>
      </c>
      <c r="J2349">
        <f t="shared" si="146"/>
        <v>0</v>
      </c>
      <c r="K2349" s="7">
        <f t="shared" si="147"/>
        <v>0</v>
      </c>
    </row>
    <row r="2350" spans="1:11" ht="12.75">
      <c r="A2350" s="2" t="s">
        <v>977</v>
      </c>
      <c r="B2350" t="s">
        <v>978</v>
      </c>
      <c r="C2350" s="8">
        <v>9.43859649122807</v>
      </c>
      <c r="D2350" s="7">
        <v>2.1298687405871592</v>
      </c>
      <c r="E2350">
        <v>57</v>
      </c>
      <c r="F2350">
        <v>957</v>
      </c>
      <c r="G2350" s="3">
        <f t="shared" si="144"/>
        <v>2.9809119377768436</v>
      </c>
      <c r="H2350">
        <v>57</v>
      </c>
      <c r="I2350" s="7">
        <f t="shared" si="145"/>
        <v>100</v>
      </c>
      <c r="J2350">
        <f t="shared" si="146"/>
        <v>0</v>
      </c>
      <c r="K2350" s="7">
        <f t="shared" si="147"/>
        <v>0</v>
      </c>
    </row>
    <row r="2351" spans="1:11" ht="12.75">
      <c r="A2351" s="2" t="s">
        <v>979</v>
      </c>
      <c r="B2351" t="s">
        <v>980</v>
      </c>
      <c r="C2351" s="8">
        <v>11.017543859649123</v>
      </c>
      <c r="D2351" s="7">
        <v>2.474810440577618</v>
      </c>
      <c r="E2351">
        <v>57</v>
      </c>
      <c r="F2351">
        <v>510</v>
      </c>
      <c r="G2351" s="3">
        <f t="shared" si="144"/>
        <v>2.7075701760979363</v>
      </c>
      <c r="H2351">
        <v>57</v>
      </c>
      <c r="I2351" s="7">
        <f t="shared" si="145"/>
        <v>100</v>
      </c>
      <c r="J2351">
        <f t="shared" si="146"/>
        <v>0</v>
      </c>
      <c r="K2351" s="7">
        <f t="shared" si="147"/>
        <v>0</v>
      </c>
    </row>
    <row r="2352" spans="1:11" ht="12.75">
      <c r="A2352" s="2" t="s">
        <v>981</v>
      </c>
      <c r="B2352" t="s">
        <v>981</v>
      </c>
      <c r="C2352" s="8">
        <v>11.862745098039216</v>
      </c>
      <c r="D2352" s="7">
        <v>3.704157706378805</v>
      </c>
      <c r="E2352">
        <v>56</v>
      </c>
      <c r="F2352">
        <v>34</v>
      </c>
      <c r="G2352" s="3">
        <f t="shared" si="144"/>
        <v>1.5314789170422551</v>
      </c>
      <c r="H2352">
        <v>51</v>
      </c>
      <c r="I2352" s="7">
        <f t="shared" si="145"/>
        <v>91.07142857142857</v>
      </c>
      <c r="J2352">
        <f t="shared" si="146"/>
        <v>5</v>
      </c>
      <c r="K2352" s="7">
        <f t="shared" si="147"/>
        <v>8.928571428571429</v>
      </c>
    </row>
    <row r="2353" spans="1:11" ht="12.75">
      <c r="A2353" s="2" t="s">
        <v>982</v>
      </c>
      <c r="B2353" t="s">
        <v>982</v>
      </c>
      <c r="C2353" s="8">
        <v>11.982456140350877</v>
      </c>
      <c r="D2353" s="7">
        <v>2.3716421983073217</v>
      </c>
      <c r="E2353">
        <v>57</v>
      </c>
      <c r="F2353">
        <v>189</v>
      </c>
      <c r="G2353" s="3">
        <f t="shared" si="144"/>
        <v>2.2764618041732443</v>
      </c>
      <c r="H2353">
        <v>57</v>
      </c>
      <c r="I2353" s="7">
        <f t="shared" si="145"/>
        <v>100</v>
      </c>
      <c r="J2353">
        <f t="shared" si="146"/>
        <v>0</v>
      </c>
      <c r="K2353" s="7">
        <f t="shared" si="147"/>
        <v>0</v>
      </c>
    </row>
    <row r="2354" spans="1:11" ht="12.75">
      <c r="A2354" s="2" t="s">
        <v>983</v>
      </c>
      <c r="B2354" t="s">
        <v>978</v>
      </c>
      <c r="C2354" s="8">
        <v>3.84</v>
      </c>
      <c r="D2354" s="7">
        <v>1.4478696524937062</v>
      </c>
      <c r="E2354">
        <v>50</v>
      </c>
      <c r="F2354">
        <v>10483</v>
      </c>
      <c r="G2354" s="3">
        <f t="shared" si="144"/>
        <v>4.020485585796552</v>
      </c>
      <c r="H2354">
        <v>50</v>
      </c>
      <c r="I2354" s="7">
        <f t="shared" si="145"/>
        <v>100</v>
      </c>
      <c r="J2354">
        <f t="shared" si="146"/>
        <v>0</v>
      </c>
      <c r="K2354" s="7">
        <f t="shared" si="147"/>
        <v>0</v>
      </c>
    </row>
    <row r="2355" spans="1:11" ht="12.75">
      <c r="A2355" s="2" t="s">
        <v>984</v>
      </c>
      <c r="B2355" t="s">
        <v>984</v>
      </c>
      <c r="C2355" s="8">
        <v>12.657142857142857</v>
      </c>
      <c r="D2355" s="7">
        <v>2.6672618383439053</v>
      </c>
      <c r="E2355">
        <v>54</v>
      </c>
      <c r="F2355">
        <v>24</v>
      </c>
      <c r="G2355" s="3">
        <f t="shared" si="144"/>
        <v>1.380211241711606</v>
      </c>
      <c r="H2355">
        <v>35</v>
      </c>
      <c r="I2355" s="7">
        <f t="shared" si="145"/>
        <v>64.81481481481481</v>
      </c>
      <c r="J2355">
        <f t="shared" si="146"/>
        <v>19</v>
      </c>
      <c r="K2355" s="7">
        <f t="shared" si="147"/>
        <v>35.18518518518518</v>
      </c>
    </row>
    <row r="2356" spans="1:11" ht="12.75">
      <c r="A2356" s="2" t="s">
        <v>985</v>
      </c>
      <c r="B2356" t="s">
        <v>985</v>
      </c>
      <c r="C2356" s="8">
        <v>12.065217391304348</v>
      </c>
      <c r="D2356" s="7">
        <v>1.9020710807262873</v>
      </c>
      <c r="E2356">
        <v>50</v>
      </c>
      <c r="F2356">
        <v>180</v>
      </c>
      <c r="G2356" s="3">
        <f t="shared" si="144"/>
        <v>2.255272505103306</v>
      </c>
      <c r="H2356">
        <v>46</v>
      </c>
      <c r="I2356" s="7">
        <f t="shared" si="145"/>
        <v>92</v>
      </c>
      <c r="J2356">
        <f t="shared" si="146"/>
        <v>4</v>
      </c>
      <c r="K2356" s="7">
        <f t="shared" si="147"/>
        <v>8</v>
      </c>
    </row>
    <row r="2357" spans="1:11" ht="12.75">
      <c r="A2357" s="2" t="s">
        <v>986</v>
      </c>
      <c r="B2357" t="s">
        <v>987</v>
      </c>
      <c r="C2357" s="8">
        <v>9.76</v>
      </c>
      <c r="D2357" s="7">
        <v>2.2996006751838722</v>
      </c>
      <c r="E2357">
        <v>56</v>
      </c>
      <c r="F2357">
        <v>30</v>
      </c>
      <c r="G2357" s="3">
        <f t="shared" si="144"/>
        <v>1.4771212547196624</v>
      </c>
      <c r="H2357">
        <v>50</v>
      </c>
      <c r="I2357" s="7">
        <f t="shared" si="145"/>
        <v>89.28571428571429</v>
      </c>
      <c r="J2357">
        <f t="shared" si="146"/>
        <v>6</v>
      </c>
      <c r="K2357" s="7">
        <f t="shared" si="147"/>
        <v>10.714285714285714</v>
      </c>
    </row>
    <row r="2358" spans="1:11" ht="12.75">
      <c r="A2358" s="2" t="s">
        <v>988</v>
      </c>
      <c r="B2358" t="s">
        <v>2277</v>
      </c>
      <c r="C2358" s="8">
        <v>11.481481481481481</v>
      </c>
      <c r="D2358" s="7">
        <v>2.3611696872743875</v>
      </c>
      <c r="E2358">
        <v>54</v>
      </c>
      <c r="F2358">
        <v>7</v>
      </c>
      <c r="G2358" s="3">
        <f t="shared" si="144"/>
        <v>0.8450980400142568</v>
      </c>
      <c r="H2358">
        <v>54</v>
      </c>
      <c r="I2358" s="7">
        <f t="shared" si="145"/>
        <v>100</v>
      </c>
      <c r="J2358">
        <f t="shared" si="146"/>
        <v>0</v>
      </c>
      <c r="K2358" s="7">
        <f t="shared" si="147"/>
        <v>0</v>
      </c>
    </row>
    <row r="2359" spans="1:11" ht="12.75">
      <c r="A2359" s="2" t="s">
        <v>989</v>
      </c>
      <c r="B2359" t="s">
        <v>990</v>
      </c>
      <c r="C2359" s="8">
        <v>10.729166666666666</v>
      </c>
      <c r="D2359" s="7">
        <v>2.826467484284282</v>
      </c>
      <c r="E2359">
        <v>56</v>
      </c>
      <c r="F2359">
        <v>5</v>
      </c>
      <c r="G2359" s="3">
        <f t="shared" si="144"/>
        <v>0.6989700043360189</v>
      </c>
      <c r="H2359">
        <v>48</v>
      </c>
      <c r="I2359" s="7">
        <f t="shared" si="145"/>
        <v>85.71428571428571</v>
      </c>
      <c r="J2359">
        <f t="shared" si="146"/>
        <v>8</v>
      </c>
      <c r="K2359" s="7">
        <f t="shared" si="147"/>
        <v>14.285714285714286</v>
      </c>
    </row>
    <row r="2360" spans="1:11" ht="12.75">
      <c r="A2360" s="2" t="s">
        <v>252</v>
      </c>
      <c r="B2360" t="s">
        <v>991</v>
      </c>
      <c r="C2360" s="8">
        <v>10.981132075471699</v>
      </c>
      <c r="D2360" s="7">
        <v>3.2134965741728445</v>
      </c>
      <c r="E2360">
        <v>54</v>
      </c>
      <c r="F2360">
        <v>36</v>
      </c>
      <c r="G2360" s="3">
        <f t="shared" si="144"/>
        <v>1.5563025007672873</v>
      </c>
      <c r="H2360">
        <v>53</v>
      </c>
      <c r="I2360" s="7">
        <f t="shared" si="145"/>
        <v>98.14814814814815</v>
      </c>
      <c r="J2360">
        <f t="shared" si="146"/>
        <v>1</v>
      </c>
      <c r="K2360" s="7">
        <f t="shared" si="147"/>
        <v>1.8518518518518519</v>
      </c>
    </row>
    <row r="2361" spans="1:11" ht="12.75">
      <c r="A2361" s="2" t="s">
        <v>992</v>
      </c>
      <c r="B2361" t="s">
        <v>993</v>
      </c>
      <c r="C2361" s="8">
        <v>13.517241379310345</v>
      </c>
      <c r="D2361" s="7">
        <v>3.089390712643752</v>
      </c>
      <c r="E2361">
        <v>53</v>
      </c>
      <c r="F2361">
        <v>34</v>
      </c>
      <c r="G2361" s="3">
        <f t="shared" si="144"/>
        <v>1.5314789170422551</v>
      </c>
      <c r="H2361">
        <v>29</v>
      </c>
      <c r="I2361" s="7">
        <f t="shared" si="145"/>
        <v>54.716981132075475</v>
      </c>
      <c r="J2361">
        <f t="shared" si="146"/>
        <v>24</v>
      </c>
      <c r="K2361" s="7">
        <f t="shared" si="147"/>
        <v>45.283018867924525</v>
      </c>
    </row>
    <row r="2362" spans="1:11" ht="12.75">
      <c r="A2362" s="2" t="s">
        <v>994</v>
      </c>
      <c r="B2362" t="s">
        <v>995</v>
      </c>
      <c r="C2362" s="8">
        <v>4.306451612903226</v>
      </c>
      <c r="D2362" s="7">
        <v>1.2225840636546328</v>
      </c>
      <c r="E2362">
        <v>62</v>
      </c>
      <c r="F2362">
        <v>3752</v>
      </c>
      <c r="G2362" s="3">
        <f t="shared" si="144"/>
        <v>3.5742628297070267</v>
      </c>
      <c r="H2362">
        <v>62</v>
      </c>
      <c r="I2362" s="7">
        <f t="shared" si="145"/>
        <v>100</v>
      </c>
      <c r="J2362">
        <f t="shared" si="146"/>
        <v>0</v>
      </c>
      <c r="K2362" s="7">
        <f t="shared" si="147"/>
        <v>0</v>
      </c>
    </row>
    <row r="2363" spans="1:11" ht="12.75">
      <c r="A2363" s="2" t="s">
        <v>996</v>
      </c>
      <c r="B2363" t="s">
        <v>997</v>
      </c>
      <c r="C2363" s="8">
        <v>7.614035087719298</v>
      </c>
      <c r="D2363" s="7">
        <v>1.95260253036915</v>
      </c>
      <c r="E2363">
        <v>57</v>
      </c>
      <c r="F2363">
        <v>229</v>
      </c>
      <c r="G2363" s="3">
        <f t="shared" si="144"/>
        <v>2.359835482339888</v>
      </c>
      <c r="H2363">
        <v>57</v>
      </c>
      <c r="I2363" s="7">
        <f t="shared" si="145"/>
        <v>100</v>
      </c>
      <c r="J2363">
        <f t="shared" si="146"/>
        <v>0</v>
      </c>
      <c r="K2363" s="7">
        <f t="shared" si="147"/>
        <v>0</v>
      </c>
    </row>
    <row r="2364" spans="1:11" ht="12.75">
      <c r="A2364" s="2" t="s">
        <v>998</v>
      </c>
      <c r="B2364" t="s">
        <v>998</v>
      </c>
      <c r="C2364" s="8">
        <v>7.410714285714286</v>
      </c>
      <c r="D2364" s="7">
        <v>2.7750628868503195</v>
      </c>
      <c r="E2364">
        <v>56</v>
      </c>
      <c r="F2364">
        <v>65</v>
      </c>
      <c r="G2364" s="3">
        <f t="shared" si="144"/>
        <v>1.8129133566428555</v>
      </c>
      <c r="H2364">
        <v>56</v>
      </c>
      <c r="I2364" s="7">
        <f t="shared" si="145"/>
        <v>100</v>
      </c>
      <c r="J2364">
        <f t="shared" si="146"/>
        <v>0</v>
      </c>
      <c r="K2364" s="7">
        <f t="shared" si="147"/>
        <v>0</v>
      </c>
    </row>
    <row r="2365" spans="1:11" ht="12.75">
      <c r="A2365" s="2" t="s">
        <v>999</v>
      </c>
      <c r="B2365" t="s">
        <v>999</v>
      </c>
      <c r="C2365" s="8">
        <v>6.962962962962963</v>
      </c>
      <c r="D2365" s="7">
        <v>2.5175831699211653</v>
      </c>
      <c r="E2365">
        <v>54</v>
      </c>
      <c r="F2365">
        <v>707</v>
      </c>
      <c r="G2365" s="3">
        <f t="shared" si="144"/>
        <v>2.8494194137968996</v>
      </c>
      <c r="H2365">
        <v>54</v>
      </c>
      <c r="I2365" s="7">
        <f t="shared" si="145"/>
        <v>100</v>
      </c>
      <c r="J2365">
        <f t="shared" si="146"/>
        <v>0</v>
      </c>
      <c r="K2365" s="7">
        <f t="shared" si="147"/>
        <v>0</v>
      </c>
    </row>
    <row r="2366" spans="1:11" ht="12.75">
      <c r="A2366" s="2" t="s">
        <v>1000</v>
      </c>
      <c r="B2366" t="s">
        <v>1001</v>
      </c>
      <c r="C2366" s="8">
        <v>4.578947368421052</v>
      </c>
      <c r="D2366" s="7">
        <v>1.6897523954398572</v>
      </c>
      <c r="E2366">
        <v>57</v>
      </c>
      <c r="F2366">
        <v>4406</v>
      </c>
      <c r="G2366" s="3">
        <f t="shared" si="144"/>
        <v>3.6440444928147486</v>
      </c>
      <c r="H2366">
        <v>57</v>
      </c>
      <c r="I2366" s="7">
        <f t="shared" si="145"/>
        <v>100</v>
      </c>
      <c r="J2366">
        <f t="shared" si="146"/>
        <v>0</v>
      </c>
      <c r="K2366" s="7">
        <f t="shared" si="147"/>
        <v>0</v>
      </c>
    </row>
    <row r="2367" spans="1:11" ht="12.75">
      <c r="A2367" s="2" t="s">
        <v>1002</v>
      </c>
      <c r="B2367" t="s">
        <v>1002</v>
      </c>
      <c r="C2367" s="8">
        <v>10.264150943396226</v>
      </c>
      <c r="D2367" s="7">
        <v>2.1763673279133533</v>
      </c>
      <c r="E2367">
        <v>53</v>
      </c>
      <c r="F2367">
        <v>76</v>
      </c>
      <c r="G2367" s="3">
        <f t="shared" si="144"/>
        <v>1.8808135922807914</v>
      </c>
      <c r="H2367">
        <v>53</v>
      </c>
      <c r="I2367" s="7">
        <f t="shared" si="145"/>
        <v>100</v>
      </c>
      <c r="J2367">
        <f t="shared" si="146"/>
        <v>0</v>
      </c>
      <c r="K2367" s="7">
        <f t="shared" si="147"/>
        <v>0</v>
      </c>
    </row>
    <row r="2368" spans="1:11" ht="12.75">
      <c r="A2368" s="2" t="s">
        <v>1003</v>
      </c>
      <c r="B2368" t="s">
        <v>1003</v>
      </c>
      <c r="C2368" s="8">
        <v>11.538461538461538</v>
      </c>
      <c r="D2368" s="7">
        <v>2.8457796011746135</v>
      </c>
      <c r="E2368">
        <v>53</v>
      </c>
      <c r="F2368">
        <v>9</v>
      </c>
      <c r="G2368" s="3">
        <f t="shared" si="144"/>
        <v>0.9542425094393249</v>
      </c>
      <c r="H2368">
        <v>26</v>
      </c>
      <c r="I2368" s="7">
        <f t="shared" si="145"/>
        <v>49.056603773584904</v>
      </c>
      <c r="J2368">
        <f t="shared" si="146"/>
        <v>27</v>
      </c>
      <c r="K2368" s="7">
        <f t="shared" si="147"/>
        <v>50.943396226415096</v>
      </c>
    </row>
    <row r="2369" spans="1:11" ht="12.75">
      <c r="A2369" s="2" t="s">
        <v>1004</v>
      </c>
      <c r="C2369" s="8">
        <v>13.973684210526315</v>
      </c>
      <c r="D2369" s="7">
        <v>2.0065681621798186</v>
      </c>
      <c r="E2369">
        <v>57</v>
      </c>
      <c r="F2369">
        <v>149</v>
      </c>
      <c r="G2369" s="3">
        <f t="shared" si="144"/>
        <v>2.173186268412274</v>
      </c>
      <c r="H2369">
        <v>38</v>
      </c>
      <c r="I2369" s="7">
        <f t="shared" si="145"/>
        <v>66.66666666666667</v>
      </c>
      <c r="J2369">
        <f t="shared" si="146"/>
        <v>19</v>
      </c>
      <c r="K2369" s="7">
        <f t="shared" si="147"/>
        <v>33.333333333333336</v>
      </c>
    </row>
    <row r="2370" spans="1:11" ht="12.75">
      <c r="A2370" s="2" t="s">
        <v>1005</v>
      </c>
      <c r="B2370" t="s">
        <v>1006</v>
      </c>
      <c r="C2370" s="8">
        <v>8.08</v>
      </c>
      <c r="D2370" s="7">
        <v>1.626816096627057</v>
      </c>
      <c r="E2370">
        <v>50</v>
      </c>
      <c r="F2370">
        <v>204</v>
      </c>
      <c r="G2370" s="3">
        <f aca="true" t="shared" si="148" ref="G2370:G2433">LOG(F$1:F$65536)</f>
        <v>2.3096301674258988</v>
      </c>
      <c r="H2370">
        <v>50</v>
      </c>
      <c r="I2370" s="7">
        <f aca="true" t="shared" si="149" ref="I2370:I2433">(100*H2370/E2370)</f>
        <v>100</v>
      </c>
      <c r="J2370">
        <f aca="true" t="shared" si="150" ref="J2370:J2433">(E2370-H2370)</f>
        <v>0</v>
      </c>
      <c r="K2370" s="7">
        <f aca="true" t="shared" si="151" ref="K2370:K2433">(100*J2370/E2370)</f>
        <v>0</v>
      </c>
    </row>
    <row r="2371" spans="1:11" ht="12.75">
      <c r="A2371" s="2" t="s">
        <v>1007</v>
      </c>
      <c r="C2371" s="8">
        <v>6.132075471698113</v>
      </c>
      <c r="D2371" s="7">
        <v>1.7545296964522847</v>
      </c>
      <c r="E2371">
        <v>53</v>
      </c>
      <c r="F2371">
        <v>280</v>
      </c>
      <c r="G2371" s="3">
        <f t="shared" si="148"/>
        <v>2.4471580313422194</v>
      </c>
      <c r="H2371">
        <v>53</v>
      </c>
      <c r="I2371" s="7">
        <f t="shared" si="149"/>
        <v>100</v>
      </c>
      <c r="J2371">
        <f t="shared" si="150"/>
        <v>0</v>
      </c>
      <c r="K2371" s="7">
        <f t="shared" si="151"/>
        <v>0</v>
      </c>
    </row>
    <row r="2372" spans="1:11" ht="12.75">
      <c r="A2372" s="2" t="s">
        <v>1008</v>
      </c>
      <c r="B2372" t="s">
        <v>1009</v>
      </c>
      <c r="C2372" s="8">
        <v>8.37037037037037</v>
      </c>
      <c r="D2372" s="7">
        <v>2.50506126386348</v>
      </c>
      <c r="E2372">
        <v>54</v>
      </c>
      <c r="F2372">
        <v>158</v>
      </c>
      <c r="G2372" s="3">
        <f t="shared" si="148"/>
        <v>2.1986570869544226</v>
      </c>
      <c r="H2372">
        <v>54</v>
      </c>
      <c r="I2372" s="7">
        <f t="shared" si="149"/>
        <v>100</v>
      </c>
      <c r="J2372">
        <f t="shared" si="150"/>
        <v>0</v>
      </c>
      <c r="K2372" s="7">
        <f t="shared" si="151"/>
        <v>0</v>
      </c>
    </row>
    <row r="2373" spans="1:11" ht="12.75">
      <c r="A2373" s="2" t="s">
        <v>1010</v>
      </c>
      <c r="B2373" t="s">
        <v>3458</v>
      </c>
      <c r="C2373" s="8">
        <v>7.7317073170731705</v>
      </c>
      <c r="D2373" s="7">
        <v>2.6079147823874766</v>
      </c>
      <c r="E2373">
        <v>50</v>
      </c>
      <c r="F2373">
        <v>3</v>
      </c>
      <c r="G2373" s="3">
        <f t="shared" si="148"/>
        <v>0.47712125471966244</v>
      </c>
      <c r="H2373">
        <v>41</v>
      </c>
      <c r="I2373" s="7">
        <f t="shared" si="149"/>
        <v>82</v>
      </c>
      <c r="J2373">
        <f t="shared" si="150"/>
        <v>9</v>
      </c>
      <c r="K2373" s="7">
        <f t="shared" si="151"/>
        <v>18</v>
      </c>
    </row>
    <row r="2374" spans="1:11" ht="12.75">
      <c r="A2374" s="2" t="s">
        <v>1011</v>
      </c>
      <c r="C2374" s="8">
        <v>12.483870967741936</v>
      </c>
      <c r="D2374" s="7">
        <v>2.7187125352751758</v>
      </c>
      <c r="E2374">
        <v>56</v>
      </c>
      <c r="F2374">
        <v>2</v>
      </c>
      <c r="G2374" s="3">
        <f t="shared" si="148"/>
        <v>0.3010299956639812</v>
      </c>
      <c r="H2374">
        <v>31</v>
      </c>
      <c r="I2374" s="7">
        <f t="shared" si="149"/>
        <v>55.357142857142854</v>
      </c>
      <c r="J2374">
        <f t="shared" si="150"/>
        <v>25</v>
      </c>
      <c r="K2374" s="7">
        <f t="shared" si="151"/>
        <v>44.642857142857146</v>
      </c>
    </row>
    <row r="2375" spans="1:11" ht="12.75">
      <c r="A2375" s="2" t="s">
        <v>1012</v>
      </c>
      <c r="B2375" t="s">
        <v>1012</v>
      </c>
      <c r="C2375" s="8">
        <v>7.629032258064516</v>
      </c>
      <c r="D2375" s="7">
        <v>2.1442555433081973</v>
      </c>
      <c r="E2375">
        <v>62</v>
      </c>
      <c r="F2375">
        <v>1211</v>
      </c>
      <c r="G2375" s="3">
        <f t="shared" si="148"/>
        <v>3.0831441431430524</v>
      </c>
      <c r="H2375">
        <v>62</v>
      </c>
      <c r="I2375" s="7">
        <f t="shared" si="149"/>
        <v>100</v>
      </c>
      <c r="J2375">
        <f t="shared" si="150"/>
        <v>0</v>
      </c>
      <c r="K2375" s="7">
        <f t="shared" si="151"/>
        <v>0</v>
      </c>
    </row>
    <row r="2376" spans="1:11" ht="12.75">
      <c r="A2376" s="2" t="s">
        <v>1013</v>
      </c>
      <c r="B2376" t="s">
        <v>1014</v>
      </c>
      <c r="C2376" s="8">
        <v>12.826086956521738</v>
      </c>
      <c r="D2376" s="7">
        <v>4.056842493182692</v>
      </c>
      <c r="E2376">
        <v>62</v>
      </c>
      <c r="F2376">
        <v>19</v>
      </c>
      <c r="G2376" s="3">
        <f t="shared" si="148"/>
        <v>1.2787536009528289</v>
      </c>
      <c r="H2376">
        <v>46</v>
      </c>
      <c r="I2376" s="7">
        <f t="shared" si="149"/>
        <v>74.19354838709677</v>
      </c>
      <c r="J2376">
        <f t="shared" si="150"/>
        <v>16</v>
      </c>
      <c r="K2376" s="7">
        <f t="shared" si="151"/>
        <v>25.806451612903224</v>
      </c>
    </row>
    <row r="2377" spans="1:11" ht="12.75">
      <c r="A2377" s="2" t="s">
        <v>1015</v>
      </c>
      <c r="B2377" t="s">
        <v>1015</v>
      </c>
      <c r="C2377" s="8">
        <v>13.612903225806452</v>
      </c>
      <c r="D2377" s="7">
        <v>2.2312540473141786</v>
      </c>
      <c r="E2377">
        <v>53</v>
      </c>
      <c r="F2377">
        <v>16</v>
      </c>
      <c r="G2377" s="3">
        <f t="shared" si="148"/>
        <v>1.2041199826559248</v>
      </c>
      <c r="H2377">
        <v>31</v>
      </c>
      <c r="I2377" s="7">
        <f t="shared" si="149"/>
        <v>58.490566037735846</v>
      </c>
      <c r="J2377">
        <f t="shared" si="150"/>
        <v>22</v>
      </c>
      <c r="K2377" s="7">
        <f t="shared" si="151"/>
        <v>41.509433962264154</v>
      </c>
    </row>
    <row r="2378" spans="1:11" ht="12.75">
      <c r="A2378" s="2" t="s">
        <v>1016</v>
      </c>
      <c r="B2378" t="s">
        <v>1016</v>
      </c>
      <c r="C2378" s="8">
        <v>9.407407407407407</v>
      </c>
      <c r="D2378" s="7">
        <v>2.7023296624343236</v>
      </c>
      <c r="E2378">
        <v>54</v>
      </c>
      <c r="F2378">
        <v>745</v>
      </c>
      <c r="G2378" s="3">
        <f t="shared" si="148"/>
        <v>2.8721562727482928</v>
      </c>
      <c r="H2378">
        <v>54</v>
      </c>
      <c r="I2378" s="7">
        <f t="shared" si="149"/>
        <v>100</v>
      </c>
      <c r="J2378">
        <f t="shared" si="150"/>
        <v>0</v>
      </c>
      <c r="K2378" s="7">
        <f t="shared" si="151"/>
        <v>0</v>
      </c>
    </row>
    <row r="2379" spans="1:11" ht="12.75">
      <c r="A2379" s="2" t="s">
        <v>1017</v>
      </c>
      <c r="C2379" s="8">
        <v>4.851851851851852</v>
      </c>
      <c r="D2379" s="7">
        <v>2.4679638495212357</v>
      </c>
      <c r="E2379">
        <v>54</v>
      </c>
      <c r="F2379">
        <v>103</v>
      </c>
      <c r="G2379" s="3">
        <f t="shared" si="148"/>
        <v>2.012837224705172</v>
      </c>
      <c r="H2379">
        <v>54</v>
      </c>
      <c r="I2379" s="7">
        <f t="shared" si="149"/>
        <v>100</v>
      </c>
      <c r="J2379">
        <f t="shared" si="150"/>
        <v>0</v>
      </c>
      <c r="K2379" s="7">
        <f t="shared" si="151"/>
        <v>0</v>
      </c>
    </row>
    <row r="2380" spans="1:11" ht="12.75">
      <c r="A2380" s="2" t="s">
        <v>1018</v>
      </c>
      <c r="B2380" t="s">
        <v>3813</v>
      </c>
      <c r="C2380" s="8">
        <v>8.642857142857142</v>
      </c>
      <c r="D2380" s="7">
        <v>2.445244523400632</v>
      </c>
      <c r="E2380">
        <v>56</v>
      </c>
      <c r="F2380">
        <v>372</v>
      </c>
      <c r="G2380" s="3">
        <f t="shared" si="148"/>
        <v>2.5705429398818973</v>
      </c>
      <c r="H2380">
        <v>56</v>
      </c>
      <c r="I2380" s="7">
        <f t="shared" si="149"/>
        <v>100</v>
      </c>
      <c r="J2380">
        <f t="shared" si="150"/>
        <v>0</v>
      </c>
      <c r="K2380" s="7">
        <f t="shared" si="151"/>
        <v>0</v>
      </c>
    </row>
    <row r="2381" spans="1:11" ht="12.75">
      <c r="A2381" s="2" t="s">
        <v>1019</v>
      </c>
      <c r="B2381" t="s">
        <v>1020</v>
      </c>
      <c r="C2381" s="8">
        <v>11</v>
      </c>
      <c r="D2381" s="7">
        <v>3.3806170189140663</v>
      </c>
      <c r="E2381">
        <v>53</v>
      </c>
      <c r="F2381">
        <v>18</v>
      </c>
      <c r="G2381" s="3">
        <f t="shared" si="148"/>
        <v>1.255272505103306</v>
      </c>
      <c r="H2381">
        <v>50</v>
      </c>
      <c r="I2381" s="7">
        <f t="shared" si="149"/>
        <v>94.33962264150944</v>
      </c>
      <c r="J2381">
        <f t="shared" si="150"/>
        <v>3</v>
      </c>
      <c r="K2381" s="7">
        <f t="shared" si="151"/>
        <v>5.660377358490566</v>
      </c>
    </row>
    <row r="2382" spans="1:11" ht="12.75">
      <c r="A2382" s="2" t="s">
        <v>1021</v>
      </c>
      <c r="B2382" t="s">
        <v>1022</v>
      </c>
      <c r="C2382" s="8">
        <v>9.814814814814815</v>
      </c>
      <c r="D2382" s="7">
        <v>2.137482861668677</v>
      </c>
      <c r="E2382">
        <v>54</v>
      </c>
      <c r="F2382">
        <v>44</v>
      </c>
      <c r="G2382" s="3">
        <f t="shared" si="148"/>
        <v>1.6434526764861874</v>
      </c>
      <c r="H2382">
        <v>54</v>
      </c>
      <c r="I2382" s="7">
        <f t="shared" si="149"/>
        <v>100</v>
      </c>
      <c r="J2382">
        <f t="shared" si="150"/>
        <v>0</v>
      </c>
      <c r="K2382" s="7">
        <f t="shared" si="151"/>
        <v>0</v>
      </c>
    </row>
    <row r="2383" spans="1:11" ht="12.75">
      <c r="A2383" s="2" t="s">
        <v>1023</v>
      </c>
      <c r="C2383" s="8">
        <v>12.8</v>
      </c>
      <c r="D2383" s="7">
        <v>3.1892677171144754</v>
      </c>
      <c r="E2383">
        <v>62</v>
      </c>
      <c r="F2383">
        <v>3</v>
      </c>
      <c r="G2383" s="3">
        <f t="shared" si="148"/>
        <v>0.47712125471966244</v>
      </c>
      <c r="H2383">
        <v>15</v>
      </c>
      <c r="I2383" s="7">
        <f t="shared" si="149"/>
        <v>24.193548387096776</v>
      </c>
      <c r="J2383">
        <f t="shared" si="150"/>
        <v>47</v>
      </c>
      <c r="K2383" s="7">
        <f t="shared" si="151"/>
        <v>75.80645161290323</v>
      </c>
    </row>
    <row r="2384" spans="1:11" ht="12.75">
      <c r="A2384" s="2" t="s">
        <v>1024</v>
      </c>
      <c r="B2384" t="s">
        <v>1025</v>
      </c>
      <c r="C2384" s="8">
        <v>3.82</v>
      </c>
      <c r="D2384" s="7">
        <v>2.096547210076995</v>
      </c>
      <c r="E2384">
        <v>50</v>
      </c>
      <c r="F2384">
        <v>1422</v>
      </c>
      <c r="G2384" s="3">
        <f t="shared" si="148"/>
        <v>3.1528995963937474</v>
      </c>
      <c r="H2384">
        <v>50</v>
      </c>
      <c r="I2384" s="7">
        <f t="shared" si="149"/>
        <v>100</v>
      </c>
      <c r="J2384">
        <f t="shared" si="150"/>
        <v>0</v>
      </c>
      <c r="K2384" s="7">
        <f t="shared" si="151"/>
        <v>0</v>
      </c>
    </row>
    <row r="2385" spans="1:11" ht="12.75">
      <c r="A2385" s="2" t="s">
        <v>1026</v>
      </c>
      <c r="B2385" t="s">
        <v>1027</v>
      </c>
      <c r="C2385" s="8">
        <v>9.894736842105264</v>
      </c>
      <c r="D2385" s="7">
        <v>2.5751852258368566</v>
      </c>
      <c r="E2385">
        <v>57</v>
      </c>
      <c r="F2385">
        <v>574</v>
      </c>
      <c r="G2385" s="3">
        <f t="shared" si="148"/>
        <v>2.7589118923979736</v>
      </c>
      <c r="H2385">
        <v>57</v>
      </c>
      <c r="I2385" s="7">
        <f t="shared" si="149"/>
        <v>100</v>
      </c>
      <c r="J2385">
        <f t="shared" si="150"/>
        <v>0</v>
      </c>
      <c r="K2385" s="7">
        <f t="shared" si="151"/>
        <v>0</v>
      </c>
    </row>
    <row r="2386" spans="1:11" ht="12.75">
      <c r="A2386" s="2" t="s">
        <v>1028</v>
      </c>
      <c r="B2386" t="s">
        <v>1029</v>
      </c>
      <c r="C2386" s="8">
        <v>7.053571428571429</v>
      </c>
      <c r="D2386" s="7">
        <v>2.23541448552118</v>
      </c>
      <c r="E2386">
        <v>56</v>
      </c>
      <c r="F2386">
        <v>412</v>
      </c>
      <c r="G2386" s="3">
        <f t="shared" si="148"/>
        <v>2.6148972160331345</v>
      </c>
      <c r="H2386">
        <v>56</v>
      </c>
      <c r="I2386" s="7">
        <f t="shared" si="149"/>
        <v>100</v>
      </c>
      <c r="J2386">
        <f t="shared" si="150"/>
        <v>0</v>
      </c>
      <c r="K2386" s="7">
        <f t="shared" si="151"/>
        <v>0</v>
      </c>
    </row>
    <row r="2387" spans="1:11" ht="12.75">
      <c r="A2387" s="2" t="s">
        <v>1030</v>
      </c>
      <c r="B2387" t="s">
        <v>1031</v>
      </c>
      <c r="C2387" s="8">
        <v>8.763157894736842</v>
      </c>
      <c r="D2387" s="7">
        <v>2.9722519492921737</v>
      </c>
      <c r="E2387">
        <v>50</v>
      </c>
      <c r="F2387">
        <v>150</v>
      </c>
      <c r="G2387" s="3">
        <f t="shared" si="148"/>
        <v>2.1760912590556813</v>
      </c>
      <c r="H2387">
        <v>38</v>
      </c>
      <c r="I2387" s="7">
        <f t="shared" si="149"/>
        <v>76</v>
      </c>
      <c r="J2387">
        <f t="shared" si="150"/>
        <v>12</v>
      </c>
      <c r="K2387" s="7">
        <f t="shared" si="151"/>
        <v>24</v>
      </c>
    </row>
    <row r="2388" spans="1:11" ht="12.75">
      <c r="A2388" s="2" t="s">
        <v>1032</v>
      </c>
      <c r="B2388" t="s">
        <v>1033</v>
      </c>
      <c r="C2388" s="8">
        <v>6.54</v>
      </c>
      <c r="D2388" s="7">
        <v>2.082090785920808</v>
      </c>
      <c r="E2388">
        <v>50</v>
      </c>
      <c r="F2388">
        <v>3857</v>
      </c>
      <c r="G2388" s="3">
        <f t="shared" si="148"/>
        <v>3.586249638866042</v>
      </c>
      <c r="H2388">
        <v>50</v>
      </c>
      <c r="I2388" s="7">
        <f t="shared" si="149"/>
        <v>100</v>
      </c>
      <c r="J2388">
        <f t="shared" si="150"/>
        <v>0</v>
      </c>
      <c r="K2388" s="7">
        <f t="shared" si="151"/>
        <v>0</v>
      </c>
    </row>
    <row r="2389" spans="1:11" ht="12.75">
      <c r="A2389" s="2" t="s">
        <v>1034</v>
      </c>
      <c r="B2389" t="s">
        <v>1035</v>
      </c>
      <c r="C2389" s="8">
        <v>6.796296296296297</v>
      </c>
      <c r="D2389" s="7">
        <v>1.6063509523918402</v>
      </c>
      <c r="E2389">
        <v>54</v>
      </c>
      <c r="F2389">
        <v>3587</v>
      </c>
      <c r="G2389" s="3">
        <f t="shared" si="148"/>
        <v>3.5547313766759667</v>
      </c>
      <c r="H2389">
        <v>54</v>
      </c>
      <c r="I2389" s="7">
        <f t="shared" si="149"/>
        <v>100</v>
      </c>
      <c r="J2389">
        <f t="shared" si="150"/>
        <v>0</v>
      </c>
      <c r="K2389" s="7">
        <f t="shared" si="151"/>
        <v>0</v>
      </c>
    </row>
    <row r="2390" spans="1:11" ht="12.75">
      <c r="A2390" s="2" t="s">
        <v>1036</v>
      </c>
      <c r="B2390" t="s">
        <v>1037</v>
      </c>
      <c r="C2390" s="8">
        <v>10.211538461538462</v>
      </c>
      <c r="D2390" s="7">
        <v>2.1723443418731248</v>
      </c>
      <c r="E2390">
        <v>54</v>
      </c>
      <c r="F2390">
        <v>7</v>
      </c>
      <c r="G2390" s="3">
        <f t="shared" si="148"/>
        <v>0.8450980400142568</v>
      </c>
      <c r="H2390">
        <v>52</v>
      </c>
      <c r="I2390" s="7">
        <f t="shared" si="149"/>
        <v>96.29629629629629</v>
      </c>
      <c r="J2390">
        <f t="shared" si="150"/>
        <v>2</v>
      </c>
      <c r="K2390" s="7">
        <f t="shared" si="151"/>
        <v>3.7037037037037037</v>
      </c>
    </row>
    <row r="2391" spans="1:11" ht="12.75">
      <c r="A2391" s="2" t="s">
        <v>1038</v>
      </c>
      <c r="B2391" t="s">
        <v>1038</v>
      </c>
      <c r="C2391" s="8">
        <v>13.25</v>
      </c>
      <c r="D2391" s="7">
        <v>2.329650773672468</v>
      </c>
      <c r="E2391">
        <v>56</v>
      </c>
      <c r="F2391">
        <v>132</v>
      </c>
      <c r="G2391" s="3">
        <f t="shared" si="148"/>
        <v>2.12057393120585</v>
      </c>
      <c r="H2391">
        <v>56</v>
      </c>
      <c r="I2391" s="7">
        <f t="shared" si="149"/>
        <v>100</v>
      </c>
      <c r="J2391">
        <f t="shared" si="150"/>
        <v>0</v>
      </c>
      <c r="K2391" s="7">
        <f t="shared" si="151"/>
        <v>0</v>
      </c>
    </row>
    <row r="2392" spans="1:11" ht="12.75">
      <c r="A2392" s="2" t="s">
        <v>1039</v>
      </c>
      <c r="B2392" t="s">
        <v>1040</v>
      </c>
      <c r="C2392" s="8">
        <v>10.538461538461538</v>
      </c>
      <c r="D2392" s="7">
        <v>2.0142778442374394</v>
      </c>
      <c r="E2392">
        <v>54</v>
      </c>
      <c r="F2392">
        <v>75</v>
      </c>
      <c r="G2392" s="3">
        <f t="shared" si="148"/>
        <v>1.8750612633917</v>
      </c>
      <c r="H2392">
        <v>52</v>
      </c>
      <c r="I2392" s="7">
        <f t="shared" si="149"/>
        <v>96.29629629629629</v>
      </c>
      <c r="J2392">
        <f t="shared" si="150"/>
        <v>2</v>
      </c>
      <c r="K2392" s="7">
        <f t="shared" si="151"/>
        <v>3.7037037037037037</v>
      </c>
    </row>
    <row r="2393" spans="1:11" ht="12.75">
      <c r="A2393" s="2" t="s">
        <v>1041</v>
      </c>
      <c r="C2393" s="8">
        <v>13.875</v>
      </c>
      <c r="D2393" s="7">
        <v>2.6044833140823407</v>
      </c>
      <c r="E2393">
        <v>62</v>
      </c>
      <c r="F2393">
        <v>3</v>
      </c>
      <c r="G2393" s="3">
        <f t="shared" si="148"/>
        <v>0.47712125471966244</v>
      </c>
      <c r="H2393">
        <v>16</v>
      </c>
      <c r="I2393" s="7">
        <f t="shared" si="149"/>
        <v>25.806451612903224</v>
      </c>
      <c r="J2393">
        <f t="shared" si="150"/>
        <v>46</v>
      </c>
      <c r="K2393" s="7">
        <f t="shared" si="151"/>
        <v>74.19354838709677</v>
      </c>
    </row>
    <row r="2394" spans="1:11" ht="12.75">
      <c r="A2394" s="2" t="s">
        <v>1042</v>
      </c>
      <c r="B2394" t="s">
        <v>1042</v>
      </c>
      <c r="C2394" s="8">
        <v>9.076923076923077</v>
      </c>
      <c r="D2394" s="7">
        <v>2.1679135523441437</v>
      </c>
      <c r="E2394">
        <v>53</v>
      </c>
      <c r="F2394">
        <v>1150</v>
      </c>
      <c r="G2394" s="3">
        <f t="shared" si="148"/>
        <v>3.060697840353612</v>
      </c>
      <c r="H2394">
        <v>52</v>
      </c>
      <c r="I2394" s="7">
        <f t="shared" si="149"/>
        <v>98.11320754716981</v>
      </c>
      <c r="J2394">
        <f t="shared" si="150"/>
        <v>1</v>
      </c>
      <c r="K2394" s="7">
        <f t="shared" si="151"/>
        <v>1.8867924528301887</v>
      </c>
    </row>
    <row r="2395" spans="1:11" ht="12.75">
      <c r="A2395" s="2" t="s">
        <v>1043</v>
      </c>
      <c r="B2395" t="s">
        <v>1043</v>
      </c>
      <c r="C2395" s="8">
        <v>10.703703703703704</v>
      </c>
      <c r="D2395" s="7">
        <v>2.1246942477451</v>
      </c>
      <c r="E2395">
        <v>54</v>
      </c>
      <c r="F2395">
        <v>51</v>
      </c>
      <c r="G2395" s="3">
        <f t="shared" si="148"/>
        <v>1.7075701760979363</v>
      </c>
      <c r="H2395">
        <v>54</v>
      </c>
      <c r="I2395" s="7">
        <f t="shared" si="149"/>
        <v>100</v>
      </c>
      <c r="J2395">
        <f t="shared" si="150"/>
        <v>0</v>
      </c>
      <c r="K2395" s="7">
        <f t="shared" si="151"/>
        <v>0</v>
      </c>
    </row>
    <row r="2396" spans="1:11" ht="12.75">
      <c r="A2396" s="2" t="s">
        <v>1044</v>
      </c>
      <c r="B2396" t="s">
        <v>1044</v>
      </c>
      <c r="C2396" s="8">
        <v>6.150943396226415</v>
      </c>
      <c r="D2396" s="7">
        <v>2.169688265583635</v>
      </c>
      <c r="E2396">
        <v>53</v>
      </c>
      <c r="F2396">
        <v>1141</v>
      </c>
      <c r="G2396" s="3">
        <f t="shared" si="148"/>
        <v>3.0572856444182146</v>
      </c>
      <c r="H2396">
        <v>53</v>
      </c>
      <c r="I2396" s="7">
        <f t="shared" si="149"/>
        <v>100</v>
      </c>
      <c r="J2396">
        <f t="shared" si="150"/>
        <v>0</v>
      </c>
      <c r="K2396" s="7">
        <f t="shared" si="151"/>
        <v>0</v>
      </c>
    </row>
    <row r="2397" spans="1:11" ht="12.75">
      <c r="A2397" s="2" t="s">
        <v>1045</v>
      </c>
      <c r="B2397" t="s">
        <v>3394</v>
      </c>
      <c r="C2397" s="8">
        <v>10.089285714285714</v>
      </c>
      <c r="D2397" s="7">
        <v>2.725481013187719</v>
      </c>
      <c r="E2397">
        <v>56</v>
      </c>
      <c r="F2397">
        <v>33</v>
      </c>
      <c r="G2397" s="3">
        <f t="shared" si="148"/>
        <v>1.5185139398778875</v>
      </c>
      <c r="H2397">
        <v>56</v>
      </c>
      <c r="I2397" s="7">
        <f t="shared" si="149"/>
        <v>100</v>
      </c>
      <c r="J2397">
        <f t="shared" si="150"/>
        <v>0</v>
      </c>
      <c r="K2397" s="7">
        <f t="shared" si="151"/>
        <v>0</v>
      </c>
    </row>
    <row r="2398" spans="1:11" ht="12.75">
      <c r="A2398" s="2" t="s">
        <v>1046</v>
      </c>
      <c r="B2398" t="s">
        <v>1047</v>
      </c>
      <c r="C2398" s="8">
        <v>7.875</v>
      </c>
      <c r="D2398" s="7">
        <v>2.873467971253235</v>
      </c>
      <c r="E2398">
        <v>56</v>
      </c>
      <c r="F2398">
        <v>698</v>
      </c>
      <c r="G2398" s="3">
        <f t="shared" si="148"/>
        <v>2.843855422623161</v>
      </c>
      <c r="H2398">
        <v>56</v>
      </c>
      <c r="I2398" s="7">
        <f t="shared" si="149"/>
        <v>100</v>
      </c>
      <c r="J2398">
        <f t="shared" si="150"/>
        <v>0</v>
      </c>
      <c r="K2398" s="7">
        <f t="shared" si="151"/>
        <v>0</v>
      </c>
    </row>
    <row r="2399" spans="1:11" ht="12.75">
      <c r="A2399" s="2" t="s">
        <v>1048</v>
      </c>
      <c r="B2399" t="s">
        <v>1048</v>
      </c>
      <c r="C2399" s="8">
        <v>10.666666666666666</v>
      </c>
      <c r="D2399" s="7">
        <v>2.2902582864969454</v>
      </c>
      <c r="E2399">
        <v>54</v>
      </c>
      <c r="F2399">
        <v>3740</v>
      </c>
      <c r="G2399" s="3">
        <f t="shared" si="148"/>
        <v>3.5728716022004803</v>
      </c>
      <c r="H2399">
        <v>54</v>
      </c>
      <c r="I2399" s="7">
        <f t="shared" si="149"/>
        <v>100</v>
      </c>
      <c r="J2399">
        <f t="shared" si="150"/>
        <v>0</v>
      </c>
      <c r="K2399" s="7">
        <f t="shared" si="151"/>
        <v>0</v>
      </c>
    </row>
    <row r="2400" spans="1:11" ht="12.75">
      <c r="A2400" s="2" t="s">
        <v>1049</v>
      </c>
      <c r="B2400" t="s">
        <v>1050</v>
      </c>
      <c r="C2400" s="8">
        <v>11.89795918367347</v>
      </c>
      <c r="D2400" s="7">
        <v>1.770650750891505</v>
      </c>
      <c r="E2400">
        <v>54</v>
      </c>
      <c r="F2400">
        <v>91</v>
      </c>
      <c r="G2400" s="3">
        <f t="shared" si="148"/>
        <v>1.9590413923210936</v>
      </c>
      <c r="H2400">
        <v>49</v>
      </c>
      <c r="I2400" s="7">
        <f t="shared" si="149"/>
        <v>90.74074074074075</v>
      </c>
      <c r="J2400">
        <f t="shared" si="150"/>
        <v>5</v>
      </c>
      <c r="K2400" s="7">
        <f t="shared" si="151"/>
        <v>9.25925925925926</v>
      </c>
    </row>
    <row r="2401" spans="1:11" ht="12.75">
      <c r="A2401" s="2" t="s">
        <v>1051</v>
      </c>
      <c r="B2401" t="s">
        <v>2399</v>
      </c>
      <c r="C2401" s="8">
        <v>12.341463414634147</v>
      </c>
      <c r="D2401" s="7">
        <v>2.9547398878544358</v>
      </c>
      <c r="E2401">
        <v>53</v>
      </c>
      <c r="F2401">
        <v>11</v>
      </c>
      <c r="G2401" s="3">
        <f t="shared" si="148"/>
        <v>1.0413926851582251</v>
      </c>
      <c r="H2401">
        <v>41</v>
      </c>
      <c r="I2401" s="7">
        <f t="shared" si="149"/>
        <v>77.35849056603773</v>
      </c>
      <c r="J2401">
        <f t="shared" si="150"/>
        <v>12</v>
      </c>
      <c r="K2401" s="7">
        <f t="shared" si="151"/>
        <v>22.641509433962263</v>
      </c>
    </row>
    <row r="2402" spans="1:11" ht="12.75">
      <c r="A2402" s="2" t="s">
        <v>1052</v>
      </c>
      <c r="C2402" s="8">
        <v>14.442307692307692</v>
      </c>
      <c r="D2402" s="7">
        <v>1.6138306825985633</v>
      </c>
      <c r="E2402">
        <v>54</v>
      </c>
      <c r="F2402">
        <v>45</v>
      </c>
      <c r="G2402" s="3">
        <f t="shared" si="148"/>
        <v>1.6532125137753437</v>
      </c>
      <c r="H2402">
        <v>52</v>
      </c>
      <c r="I2402" s="7">
        <f t="shared" si="149"/>
        <v>96.29629629629629</v>
      </c>
      <c r="J2402">
        <f t="shared" si="150"/>
        <v>2</v>
      </c>
      <c r="K2402" s="7">
        <f t="shared" si="151"/>
        <v>3.7037037037037037</v>
      </c>
    </row>
    <row r="2403" spans="1:11" ht="12.75">
      <c r="A2403" s="2" t="s">
        <v>270</v>
      </c>
      <c r="B2403" t="s">
        <v>270</v>
      </c>
      <c r="C2403" s="8">
        <v>7.22</v>
      </c>
      <c r="D2403" s="7">
        <v>2.1408562086516802</v>
      </c>
      <c r="E2403">
        <v>50</v>
      </c>
      <c r="F2403">
        <v>693</v>
      </c>
      <c r="G2403" s="3">
        <f t="shared" si="148"/>
        <v>2.8407332346118066</v>
      </c>
      <c r="H2403">
        <v>50</v>
      </c>
      <c r="I2403" s="7">
        <f t="shared" si="149"/>
        <v>100</v>
      </c>
      <c r="J2403">
        <f t="shared" si="150"/>
        <v>0</v>
      </c>
      <c r="K2403" s="7">
        <f t="shared" si="151"/>
        <v>0</v>
      </c>
    </row>
    <row r="2404" spans="1:11" ht="12.75">
      <c r="A2404" s="2" t="s">
        <v>1053</v>
      </c>
      <c r="C2404" s="8">
        <v>13.132075471698114</v>
      </c>
      <c r="D2404" s="7">
        <v>1.9615313469235522</v>
      </c>
      <c r="E2404">
        <v>57</v>
      </c>
      <c r="F2404">
        <v>6</v>
      </c>
      <c r="G2404" s="3">
        <f t="shared" si="148"/>
        <v>0.7781512503836436</v>
      </c>
      <c r="H2404">
        <v>53</v>
      </c>
      <c r="I2404" s="7">
        <f t="shared" si="149"/>
        <v>92.98245614035088</v>
      </c>
      <c r="J2404">
        <f t="shared" si="150"/>
        <v>4</v>
      </c>
      <c r="K2404" s="7">
        <f t="shared" si="151"/>
        <v>7.017543859649122</v>
      </c>
    </row>
    <row r="2405" spans="1:11" ht="12.75">
      <c r="A2405" s="2" t="s">
        <v>1054</v>
      </c>
      <c r="B2405" t="s">
        <v>1055</v>
      </c>
      <c r="C2405" s="8">
        <v>10.225806451612904</v>
      </c>
      <c r="D2405" s="7">
        <v>3.0857650688744216</v>
      </c>
      <c r="E2405">
        <v>62</v>
      </c>
      <c r="F2405">
        <v>476</v>
      </c>
      <c r="G2405" s="3">
        <f t="shared" si="148"/>
        <v>2.677606952720493</v>
      </c>
      <c r="H2405">
        <v>62</v>
      </c>
      <c r="I2405" s="7">
        <f t="shared" si="149"/>
        <v>100</v>
      </c>
      <c r="J2405">
        <f t="shared" si="150"/>
        <v>0</v>
      </c>
      <c r="K2405" s="7">
        <f t="shared" si="151"/>
        <v>0</v>
      </c>
    </row>
    <row r="2406" spans="1:11" ht="12.75">
      <c r="A2406" s="2" t="s">
        <v>1056</v>
      </c>
      <c r="C2406" s="8">
        <v>9.75609756097561</v>
      </c>
      <c r="D2406" s="7">
        <v>4.205832187599013</v>
      </c>
      <c r="E2406">
        <v>54</v>
      </c>
      <c r="F2406">
        <v>13</v>
      </c>
      <c r="G2406" s="3">
        <f t="shared" si="148"/>
        <v>1.1139433523068367</v>
      </c>
      <c r="H2406">
        <v>41</v>
      </c>
      <c r="I2406" s="7">
        <f t="shared" si="149"/>
        <v>75.92592592592592</v>
      </c>
      <c r="J2406">
        <f t="shared" si="150"/>
        <v>13</v>
      </c>
      <c r="K2406" s="7">
        <f t="shared" si="151"/>
        <v>24.074074074074073</v>
      </c>
    </row>
    <row r="2407" spans="1:11" ht="12.75">
      <c r="A2407" s="2" t="s">
        <v>1057</v>
      </c>
      <c r="B2407" t="s">
        <v>1058</v>
      </c>
      <c r="C2407" s="8">
        <v>6.8</v>
      </c>
      <c r="D2407" s="7">
        <v>2.2677868380553634</v>
      </c>
      <c r="E2407">
        <v>50</v>
      </c>
      <c r="F2407">
        <v>2181</v>
      </c>
      <c r="G2407" s="3">
        <f t="shared" si="148"/>
        <v>3.3386556655787003</v>
      </c>
      <c r="H2407">
        <v>50</v>
      </c>
      <c r="I2407" s="7">
        <f t="shared" si="149"/>
        <v>100</v>
      </c>
      <c r="J2407">
        <f t="shared" si="150"/>
        <v>0</v>
      </c>
      <c r="K2407" s="7">
        <f t="shared" si="151"/>
        <v>0</v>
      </c>
    </row>
    <row r="2408" spans="1:11" ht="12.75">
      <c r="A2408" s="2" t="s">
        <v>1059</v>
      </c>
      <c r="B2408" t="s">
        <v>1060</v>
      </c>
      <c r="C2408" s="8">
        <v>8.981132075471699</v>
      </c>
      <c r="D2408" s="7">
        <v>2.25738587783555</v>
      </c>
      <c r="E2408">
        <v>53</v>
      </c>
      <c r="F2408">
        <v>1333</v>
      </c>
      <c r="G2408" s="3">
        <f t="shared" si="148"/>
        <v>3.1248301494138593</v>
      </c>
      <c r="H2408">
        <v>53</v>
      </c>
      <c r="I2408" s="7">
        <f t="shared" si="149"/>
        <v>100</v>
      </c>
      <c r="J2408">
        <f t="shared" si="150"/>
        <v>0</v>
      </c>
      <c r="K2408" s="7">
        <f t="shared" si="151"/>
        <v>0</v>
      </c>
    </row>
    <row r="2409" spans="1:11" ht="12.75">
      <c r="A2409" s="2" t="s">
        <v>1061</v>
      </c>
      <c r="B2409" t="s">
        <v>1062</v>
      </c>
      <c r="C2409" s="8">
        <v>14.16326530612245</v>
      </c>
      <c r="D2409" s="7">
        <v>2.0751198637619943</v>
      </c>
      <c r="E2409">
        <v>50</v>
      </c>
      <c r="F2409">
        <v>225</v>
      </c>
      <c r="G2409" s="3">
        <f t="shared" si="148"/>
        <v>2.3521825181113627</v>
      </c>
      <c r="H2409">
        <v>49</v>
      </c>
      <c r="I2409" s="7">
        <f t="shared" si="149"/>
        <v>98</v>
      </c>
      <c r="J2409">
        <f t="shared" si="150"/>
        <v>1</v>
      </c>
      <c r="K2409" s="7">
        <f t="shared" si="151"/>
        <v>2</v>
      </c>
    </row>
    <row r="2410" spans="1:11" ht="12.75">
      <c r="A2410" s="2" t="s">
        <v>1063</v>
      </c>
      <c r="B2410" t="s">
        <v>1064</v>
      </c>
      <c r="C2410" s="8">
        <v>13.404255319148936</v>
      </c>
      <c r="D2410" s="7">
        <v>2.3374044920556587</v>
      </c>
      <c r="E2410">
        <v>56</v>
      </c>
      <c r="F2410">
        <v>21</v>
      </c>
      <c r="G2410" s="3">
        <f t="shared" si="148"/>
        <v>1.3222192947339193</v>
      </c>
      <c r="H2410">
        <v>47</v>
      </c>
      <c r="I2410" s="7">
        <f t="shared" si="149"/>
        <v>83.92857142857143</v>
      </c>
      <c r="J2410">
        <f t="shared" si="150"/>
        <v>9</v>
      </c>
      <c r="K2410" s="7">
        <f t="shared" si="151"/>
        <v>16.071428571428573</v>
      </c>
    </row>
    <row r="2411" spans="1:11" ht="12.75">
      <c r="A2411" s="2" t="s">
        <v>1065</v>
      </c>
      <c r="B2411" t="s">
        <v>3276</v>
      </c>
      <c r="C2411" s="8">
        <v>4.661290322580645</v>
      </c>
      <c r="D2411" s="7">
        <v>1.8192373504526185</v>
      </c>
      <c r="E2411">
        <v>62</v>
      </c>
      <c r="F2411">
        <v>9453</v>
      </c>
      <c r="G2411" s="3">
        <f t="shared" si="148"/>
        <v>3.975569657893662</v>
      </c>
      <c r="H2411">
        <v>62</v>
      </c>
      <c r="I2411" s="7">
        <f t="shared" si="149"/>
        <v>100</v>
      </c>
      <c r="J2411">
        <f t="shared" si="150"/>
        <v>0</v>
      </c>
      <c r="K2411" s="7">
        <f t="shared" si="151"/>
        <v>0</v>
      </c>
    </row>
    <row r="2412" spans="1:11" ht="12.75">
      <c r="A2412" s="2" t="s">
        <v>1066</v>
      </c>
      <c r="B2412" t="s">
        <v>1066</v>
      </c>
      <c r="C2412" s="8">
        <v>15.333333333333334</v>
      </c>
      <c r="D2412" s="7">
        <v>1.5275252316519405</v>
      </c>
      <c r="E2412">
        <v>56</v>
      </c>
      <c r="F2412">
        <v>8</v>
      </c>
      <c r="G2412" s="3">
        <f t="shared" si="148"/>
        <v>0.9030899869919435</v>
      </c>
      <c r="H2412">
        <v>3</v>
      </c>
      <c r="I2412" s="7">
        <f t="shared" si="149"/>
        <v>5.357142857142857</v>
      </c>
      <c r="J2412">
        <f t="shared" si="150"/>
        <v>53</v>
      </c>
      <c r="K2412" s="7">
        <f t="shared" si="151"/>
        <v>94.64285714285714</v>
      </c>
    </row>
    <row r="2413" spans="1:11" ht="12.75">
      <c r="A2413" s="2" t="s">
        <v>1067</v>
      </c>
      <c r="B2413" t="s">
        <v>1067</v>
      </c>
      <c r="C2413" s="8">
        <v>12.432432432432432</v>
      </c>
      <c r="D2413" s="7">
        <v>3.113951941937558</v>
      </c>
      <c r="E2413">
        <v>56</v>
      </c>
      <c r="F2413">
        <v>13</v>
      </c>
      <c r="G2413" s="3">
        <f t="shared" si="148"/>
        <v>1.1139433523068367</v>
      </c>
      <c r="H2413">
        <v>37</v>
      </c>
      <c r="I2413" s="7">
        <f t="shared" si="149"/>
        <v>66.07142857142857</v>
      </c>
      <c r="J2413">
        <f t="shared" si="150"/>
        <v>19</v>
      </c>
      <c r="K2413" s="7">
        <f t="shared" si="151"/>
        <v>33.92857142857143</v>
      </c>
    </row>
    <row r="2414" spans="1:11" ht="12.75">
      <c r="A2414" s="2" t="s">
        <v>1068</v>
      </c>
      <c r="B2414" t="s">
        <v>1069</v>
      </c>
      <c r="C2414" s="8">
        <v>4.592592592592593</v>
      </c>
      <c r="D2414" s="7">
        <v>1.6428061418094149</v>
      </c>
      <c r="E2414">
        <v>54</v>
      </c>
      <c r="F2414">
        <v>8190</v>
      </c>
      <c r="G2414" s="3">
        <f t="shared" si="148"/>
        <v>3.9132839017604186</v>
      </c>
      <c r="H2414">
        <v>54</v>
      </c>
      <c r="I2414" s="7">
        <f t="shared" si="149"/>
        <v>100</v>
      </c>
      <c r="J2414">
        <f t="shared" si="150"/>
        <v>0</v>
      </c>
      <c r="K2414" s="7">
        <f t="shared" si="151"/>
        <v>0</v>
      </c>
    </row>
    <row r="2415" spans="1:11" ht="12.75">
      <c r="A2415" s="2" t="s">
        <v>1070</v>
      </c>
      <c r="B2415" t="s">
        <v>1071</v>
      </c>
      <c r="C2415" s="8">
        <v>7.9818181818181815</v>
      </c>
      <c r="D2415" s="7">
        <v>2.4757408849257487</v>
      </c>
      <c r="E2415">
        <v>56</v>
      </c>
      <c r="F2415">
        <v>163</v>
      </c>
      <c r="G2415" s="3">
        <f t="shared" si="148"/>
        <v>2.2121876044039577</v>
      </c>
      <c r="H2415">
        <v>55</v>
      </c>
      <c r="I2415" s="7">
        <f t="shared" si="149"/>
        <v>98.21428571428571</v>
      </c>
      <c r="J2415">
        <f t="shared" si="150"/>
        <v>1</v>
      </c>
      <c r="K2415" s="7">
        <f t="shared" si="151"/>
        <v>1.7857142857142858</v>
      </c>
    </row>
    <row r="2416" spans="1:11" ht="12.75">
      <c r="A2416" s="2" t="s">
        <v>1072</v>
      </c>
      <c r="B2416" t="s">
        <v>3512</v>
      </c>
      <c r="C2416" s="8">
        <v>5.795918367346939</v>
      </c>
      <c r="D2416" s="7">
        <v>1.7197334075947002</v>
      </c>
      <c r="E2416">
        <v>50</v>
      </c>
      <c r="F2416">
        <v>45945</v>
      </c>
      <c r="G2416" s="3">
        <f t="shared" si="148"/>
        <v>4.6622382558622535</v>
      </c>
      <c r="H2416">
        <v>49</v>
      </c>
      <c r="I2416" s="7">
        <f t="shared" si="149"/>
        <v>98</v>
      </c>
      <c r="J2416">
        <f t="shared" si="150"/>
        <v>1</v>
      </c>
      <c r="K2416" s="7">
        <f t="shared" si="151"/>
        <v>2</v>
      </c>
    </row>
    <row r="2417" spans="1:11" ht="12.75">
      <c r="A2417" s="2" t="s">
        <v>1073</v>
      </c>
      <c r="B2417" t="s">
        <v>1074</v>
      </c>
      <c r="C2417" s="8">
        <v>11.038461538461538</v>
      </c>
      <c r="D2417" s="7">
        <v>2.80728421175173</v>
      </c>
      <c r="E2417">
        <v>53</v>
      </c>
      <c r="F2417">
        <v>239</v>
      </c>
      <c r="G2417" s="3">
        <f t="shared" si="148"/>
        <v>2.3783979009481375</v>
      </c>
      <c r="H2417">
        <v>52</v>
      </c>
      <c r="I2417" s="7">
        <f t="shared" si="149"/>
        <v>98.11320754716981</v>
      </c>
      <c r="J2417">
        <f t="shared" si="150"/>
        <v>1</v>
      </c>
      <c r="K2417" s="7">
        <f t="shared" si="151"/>
        <v>1.8867924528301887</v>
      </c>
    </row>
    <row r="2418" spans="1:11" ht="12.75">
      <c r="A2418" s="2" t="s">
        <v>1075</v>
      </c>
      <c r="B2418" t="s">
        <v>1009</v>
      </c>
      <c r="C2418" s="8">
        <v>6.947368421052632</v>
      </c>
      <c r="D2418" s="7">
        <v>2.3177964645602125</v>
      </c>
      <c r="E2418">
        <v>57</v>
      </c>
      <c r="F2418">
        <v>334</v>
      </c>
      <c r="G2418" s="3">
        <f t="shared" si="148"/>
        <v>2.5237464668115646</v>
      </c>
      <c r="H2418">
        <v>57</v>
      </c>
      <c r="I2418" s="7">
        <f t="shared" si="149"/>
        <v>100</v>
      </c>
      <c r="J2418">
        <f t="shared" si="150"/>
        <v>0</v>
      </c>
      <c r="K2418" s="7">
        <f t="shared" si="151"/>
        <v>0</v>
      </c>
    </row>
    <row r="2419" spans="1:11" ht="12.75">
      <c r="A2419" s="2" t="s">
        <v>1076</v>
      </c>
      <c r="B2419" t="s">
        <v>1076</v>
      </c>
      <c r="C2419" s="8">
        <v>11.60377358490566</v>
      </c>
      <c r="D2419" s="7">
        <v>2.115325239963652</v>
      </c>
      <c r="E2419">
        <v>53</v>
      </c>
      <c r="F2419">
        <v>7</v>
      </c>
      <c r="G2419" s="3">
        <f t="shared" si="148"/>
        <v>0.8450980400142568</v>
      </c>
      <c r="H2419">
        <v>53</v>
      </c>
      <c r="I2419" s="7">
        <f t="shared" si="149"/>
        <v>100</v>
      </c>
      <c r="J2419">
        <f t="shared" si="150"/>
        <v>0</v>
      </c>
      <c r="K2419" s="7">
        <f t="shared" si="151"/>
        <v>0</v>
      </c>
    </row>
    <row r="2420" spans="1:11" ht="12.75">
      <c r="A2420" s="2" t="s">
        <v>1077</v>
      </c>
      <c r="B2420" t="s">
        <v>1077</v>
      </c>
      <c r="C2420" s="8">
        <v>10.071428571428571</v>
      </c>
      <c r="D2420" s="7">
        <v>2.334384426214038</v>
      </c>
      <c r="E2420">
        <v>56</v>
      </c>
      <c r="F2420">
        <v>646</v>
      </c>
      <c r="G2420" s="3">
        <f t="shared" si="148"/>
        <v>2.8102325179950842</v>
      </c>
      <c r="H2420">
        <v>56</v>
      </c>
      <c r="I2420" s="7">
        <f t="shared" si="149"/>
        <v>100</v>
      </c>
      <c r="J2420">
        <f t="shared" si="150"/>
        <v>0</v>
      </c>
      <c r="K2420" s="7">
        <f t="shared" si="151"/>
        <v>0</v>
      </c>
    </row>
    <row r="2421" spans="1:11" ht="12.75">
      <c r="A2421" s="2" t="s">
        <v>1078</v>
      </c>
      <c r="B2421" t="s">
        <v>1079</v>
      </c>
      <c r="C2421" s="8">
        <v>14.7</v>
      </c>
      <c r="D2421" s="7">
        <v>2.0575065816014595</v>
      </c>
      <c r="E2421">
        <v>54</v>
      </c>
      <c r="F2421">
        <v>51</v>
      </c>
      <c r="G2421" s="3">
        <f t="shared" si="148"/>
        <v>1.7075701760979363</v>
      </c>
      <c r="H2421">
        <v>10</v>
      </c>
      <c r="I2421" s="7">
        <f t="shared" si="149"/>
        <v>18.51851851851852</v>
      </c>
      <c r="J2421">
        <f t="shared" si="150"/>
        <v>44</v>
      </c>
      <c r="K2421" s="7">
        <f t="shared" si="151"/>
        <v>81.48148148148148</v>
      </c>
    </row>
    <row r="2422" spans="1:11" ht="12.75">
      <c r="A2422" s="2" t="s">
        <v>1080</v>
      </c>
      <c r="B2422" t="s">
        <v>1081</v>
      </c>
      <c r="C2422" s="8">
        <v>11.2</v>
      </c>
      <c r="D2422" s="7">
        <v>2.32992949004287</v>
      </c>
      <c r="E2422">
        <v>50</v>
      </c>
      <c r="F2422">
        <v>199</v>
      </c>
      <c r="G2422" s="3">
        <f t="shared" si="148"/>
        <v>2.298853076409707</v>
      </c>
      <c r="H2422">
        <v>50</v>
      </c>
      <c r="I2422" s="7">
        <f t="shared" si="149"/>
        <v>100</v>
      </c>
      <c r="J2422">
        <f t="shared" si="150"/>
        <v>0</v>
      </c>
      <c r="K2422" s="7">
        <f t="shared" si="151"/>
        <v>0</v>
      </c>
    </row>
    <row r="2423" spans="1:11" ht="12.75">
      <c r="A2423" s="2" t="s">
        <v>1082</v>
      </c>
      <c r="B2423" t="s">
        <v>1083</v>
      </c>
      <c r="C2423" s="8">
        <v>12.741935483870968</v>
      </c>
      <c r="D2423" s="7">
        <v>3.0980396160097103</v>
      </c>
      <c r="E2423">
        <v>53</v>
      </c>
      <c r="F2423">
        <v>81</v>
      </c>
      <c r="G2423" s="3">
        <f t="shared" si="148"/>
        <v>1.9084850188786497</v>
      </c>
      <c r="H2423">
        <v>31</v>
      </c>
      <c r="I2423" s="7">
        <f t="shared" si="149"/>
        <v>58.490566037735846</v>
      </c>
      <c r="J2423">
        <f t="shared" si="150"/>
        <v>22</v>
      </c>
      <c r="K2423" s="7">
        <f t="shared" si="151"/>
        <v>41.509433962264154</v>
      </c>
    </row>
    <row r="2424" spans="1:11" ht="12.75">
      <c r="A2424" s="2" t="s">
        <v>1084</v>
      </c>
      <c r="B2424" t="s">
        <v>1085</v>
      </c>
      <c r="C2424" s="8">
        <v>7.169811320754717</v>
      </c>
      <c r="D2424" s="7">
        <v>1.540926907074536</v>
      </c>
      <c r="E2424">
        <v>53</v>
      </c>
      <c r="F2424">
        <v>2242</v>
      </c>
      <c r="G2424" s="3">
        <f t="shared" si="148"/>
        <v>3.3506356082589543</v>
      </c>
      <c r="H2424">
        <v>53</v>
      </c>
      <c r="I2424" s="7">
        <f t="shared" si="149"/>
        <v>100</v>
      </c>
      <c r="J2424">
        <f t="shared" si="150"/>
        <v>0</v>
      </c>
      <c r="K2424" s="7">
        <f t="shared" si="151"/>
        <v>0</v>
      </c>
    </row>
    <row r="2425" spans="1:11" ht="12.75">
      <c r="A2425" s="2" t="s">
        <v>1086</v>
      </c>
      <c r="B2425" t="s">
        <v>1087</v>
      </c>
      <c r="C2425" s="8">
        <v>14.6</v>
      </c>
      <c r="D2425" s="7">
        <v>2.796823595120406</v>
      </c>
      <c r="E2425">
        <v>50</v>
      </c>
      <c r="F2425">
        <v>2</v>
      </c>
      <c r="G2425" s="3">
        <f t="shared" si="148"/>
        <v>0.3010299956639812</v>
      </c>
      <c r="H2425">
        <v>10</v>
      </c>
      <c r="I2425" s="7">
        <f t="shared" si="149"/>
        <v>20</v>
      </c>
      <c r="J2425">
        <f t="shared" si="150"/>
        <v>40</v>
      </c>
      <c r="K2425" s="7">
        <f t="shared" si="151"/>
        <v>80</v>
      </c>
    </row>
    <row r="2426" spans="1:11" ht="12.75">
      <c r="A2426" s="2" t="s">
        <v>1088</v>
      </c>
      <c r="B2426" t="s">
        <v>1088</v>
      </c>
      <c r="C2426" s="8">
        <v>8.62962962962963</v>
      </c>
      <c r="D2426" s="7">
        <v>2.7697578144674733</v>
      </c>
      <c r="E2426">
        <v>54</v>
      </c>
      <c r="F2426">
        <v>164</v>
      </c>
      <c r="G2426" s="3">
        <f t="shared" si="148"/>
        <v>2.214843848047698</v>
      </c>
      <c r="H2426">
        <v>54</v>
      </c>
      <c r="I2426" s="7">
        <f t="shared" si="149"/>
        <v>100</v>
      </c>
      <c r="J2426">
        <f t="shared" si="150"/>
        <v>0</v>
      </c>
      <c r="K2426" s="7">
        <f t="shared" si="151"/>
        <v>0</v>
      </c>
    </row>
    <row r="2427" spans="1:11" ht="12.75">
      <c r="A2427" s="2" t="s">
        <v>1089</v>
      </c>
      <c r="B2427" t="s">
        <v>3874</v>
      </c>
      <c r="C2427" s="8">
        <v>10.113636363636363</v>
      </c>
      <c r="D2427" s="7">
        <v>2.942992537196751</v>
      </c>
      <c r="E2427">
        <v>54</v>
      </c>
      <c r="F2427">
        <v>69</v>
      </c>
      <c r="G2427" s="3">
        <f t="shared" si="148"/>
        <v>1.8388490907372552</v>
      </c>
      <c r="H2427">
        <v>44</v>
      </c>
      <c r="I2427" s="7">
        <f t="shared" si="149"/>
        <v>81.48148148148148</v>
      </c>
      <c r="J2427">
        <f t="shared" si="150"/>
        <v>10</v>
      </c>
      <c r="K2427" s="7">
        <f t="shared" si="151"/>
        <v>18.51851851851852</v>
      </c>
    </row>
    <row r="2428" spans="1:11" ht="12.75">
      <c r="A2428" s="2" t="s">
        <v>1090</v>
      </c>
      <c r="C2428" s="8">
        <v>7.5</v>
      </c>
      <c r="D2428" s="7">
        <v>1.940439672458018</v>
      </c>
      <c r="E2428">
        <v>50</v>
      </c>
      <c r="F2428">
        <v>1738</v>
      </c>
      <c r="G2428" s="3">
        <f t="shared" si="148"/>
        <v>3.2400497721126476</v>
      </c>
      <c r="H2428">
        <v>50</v>
      </c>
      <c r="I2428" s="7">
        <f t="shared" si="149"/>
        <v>100</v>
      </c>
      <c r="J2428">
        <f t="shared" si="150"/>
        <v>0</v>
      </c>
      <c r="K2428" s="7">
        <f t="shared" si="151"/>
        <v>0</v>
      </c>
    </row>
    <row r="2429" spans="1:11" ht="12.75">
      <c r="A2429" s="2" t="s">
        <v>1091</v>
      </c>
      <c r="B2429" t="s">
        <v>190</v>
      </c>
      <c r="C2429" s="8">
        <v>10.346153846153847</v>
      </c>
      <c r="D2429" s="7">
        <v>4.471619909538892</v>
      </c>
      <c r="E2429">
        <v>54</v>
      </c>
      <c r="F2429">
        <v>25</v>
      </c>
      <c r="G2429" s="3">
        <f t="shared" si="148"/>
        <v>1.3979400086720377</v>
      </c>
      <c r="H2429">
        <v>26</v>
      </c>
      <c r="I2429" s="7">
        <f t="shared" si="149"/>
        <v>48.148148148148145</v>
      </c>
      <c r="J2429">
        <f t="shared" si="150"/>
        <v>28</v>
      </c>
      <c r="K2429" s="7">
        <f t="shared" si="151"/>
        <v>51.851851851851855</v>
      </c>
    </row>
    <row r="2430" spans="1:11" ht="12.75">
      <c r="A2430" s="2" t="s">
        <v>1092</v>
      </c>
      <c r="B2430" t="s">
        <v>392</v>
      </c>
      <c r="C2430" s="8">
        <v>6.944444444444445</v>
      </c>
      <c r="D2430" s="7">
        <v>2.736315293172152</v>
      </c>
      <c r="E2430">
        <v>56</v>
      </c>
      <c r="F2430">
        <v>416</v>
      </c>
      <c r="G2430" s="3">
        <f t="shared" si="148"/>
        <v>2.6190933306267428</v>
      </c>
      <c r="H2430">
        <v>54</v>
      </c>
      <c r="I2430" s="7">
        <f t="shared" si="149"/>
        <v>96.42857142857143</v>
      </c>
      <c r="J2430">
        <f t="shared" si="150"/>
        <v>2</v>
      </c>
      <c r="K2430" s="7">
        <f t="shared" si="151"/>
        <v>3.5714285714285716</v>
      </c>
    </row>
    <row r="2431" spans="1:11" ht="12.75">
      <c r="A2431" s="2" t="s">
        <v>1093</v>
      </c>
      <c r="B2431" t="s">
        <v>1094</v>
      </c>
      <c r="C2431" s="8">
        <v>3.7111111111111112</v>
      </c>
      <c r="D2431" s="7">
        <v>2.5282245137485697</v>
      </c>
      <c r="E2431">
        <v>50</v>
      </c>
      <c r="F2431">
        <v>22</v>
      </c>
      <c r="G2431" s="3">
        <f t="shared" si="148"/>
        <v>1.3424226808222062</v>
      </c>
      <c r="H2431">
        <v>45</v>
      </c>
      <c r="I2431" s="7">
        <f t="shared" si="149"/>
        <v>90</v>
      </c>
      <c r="J2431">
        <f t="shared" si="150"/>
        <v>5</v>
      </c>
      <c r="K2431" s="7">
        <f t="shared" si="151"/>
        <v>10</v>
      </c>
    </row>
    <row r="2432" spans="1:11" ht="12.75">
      <c r="A2432" s="2" t="s">
        <v>1095</v>
      </c>
      <c r="B2432" t="s">
        <v>270</v>
      </c>
      <c r="C2432" s="8">
        <v>6.886792452830188</v>
      </c>
      <c r="D2432" s="7">
        <v>1.6831789675685191</v>
      </c>
      <c r="E2432">
        <v>53</v>
      </c>
      <c r="F2432">
        <v>296</v>
      </c>
      <c r="G2432" s="3">
        <f t="shared" si="148"/>
        <v>2.4712917110589387</v>
      </c>
      <c r="H2432">
        <v>53</v>
      </c>
      <c r="I2432" s="7">
        <f t="shared" si="149"/>
        <v>100</v>
      </c>
      <c r="J2432">
        <f t="shared" si="150"/>
        <v>0</v>
      </c>
      <c r="K2432" s="7">
        <f t="shared" si="151"/>
        <v>0</v>
      </c>
    </row>
    <row r="2433" spans="1:11" ht="12.75">
      <c r="A2433" s="2" t="s">
        <v>1096</v>
      </c>
      <c r="B2433" t="s">
        <v>432</v>
      </c>
      <c r="C2433" s="8">
        <v>12.183673469387756</v>
      </c>
      <c r="D2433" s="7">
        <v>2.0883952111186073</v>
      </c>
      <c r="E2433">
        <v>50</v>
      </c>
      <c r="F2433">
        <v>80</v>
      </c>
      <c r="G2433" s="3">
        <f t="shared" si="148"/>
        <v>1.9030899869919435</v>
      </c>
      <c r="H2433">
        <v>49</v>
      </c>
      <c r="I2433" s="7">
        <f t="shared" si="149"/>
        <v>98</v>
      </c>
      <c r="J2433">
        <f t="shared" si="150"/>
        <v>1</v>
      </c>
      <c r="K2433" s="7">
        <f t="shared" si="151"/>
        <v>2</v>
      </c>
    </row>
    <row r="2434" spans="1:11" ht="12.75">
      <c r="A2434" s="2" t="s">
        <v>1097</v>
      </c>
      <c r="B2434" t="s">
        <v>1098</v>
      </c>
      <c r="C2434" s="8">
        <v>10.633333333333333</v>
      </c>
      <c r="D2434" s="7">
        <v>2.711973867847367</v>
      </c>
      <c r="E2434">
        <v>62</v>
      </c>
      <c r="F2434">
        <v>212</v>
      </c>
      <c r="G2434" s="3">
        <f>LOG(F:F)</f>
        <v>2.326335860928751</v>
      </c>
      <c r="H2434">
        <v>61</v>
      </c>
      <c r="I2434" s="7">
        <f aca="true" t="shared" si="152" ref="I2434:I2497">(100*H2434/E2434)</f>
        <v>98.38709677419355</v>
      </c>
      <c r="J2434">
        <f aca="true" t="shared" si="153" ref="J2434:J2497">(E2434-H2434)</f>
        <v>1</v>
      </c>
      <c r="K2434" s="7">
        <f aca="true" t="shared" si="154" ref="K2434:K2497">(100*J2434/E2434)</f>
        <v>1.6129032258064515</v>
      </c>
    </row>
    <row r="2435" spans="1:11" ht="12.75">
      <c r="A2435" s="2" t="s">
        <v>1099</v>
      </c>
      <c r="B2435" t="s">
        <v>1100</v>
      </c>
      <c r="C2435" s="8">
        <v>11.288461538461538</v>
      </c>
      <c r="D2435" s="7">
        <v>2.320721139287279</v>
      </c>
      <c r="E2435">
        <v>54</v>
      </c>
      <c r="F2435">
        <v>73</v>
      </c>
      <c r="G2435" s="3">
        <f>LOG(F:F)</f>
        <v>1.863322860120456</v>
      </c>
      <c r="H2435">
        <v>52</v>
      </c>
      <c r="I2435" s="7">
        <f t="shared" si="152"/>
        <v>96.29629629629629</v>
      </c>
      <c r="J2435">
        <f t="shared" si="153"/>
        <v>2</v>
      </c>
      <c r="K2435" s="7">
        <f t="shared" si="154"/>
        <v>3.7037037037037037</v>
      </c>
    </row>
    <row r="2436" spans="1:11" ht="12.75">
      <c r="A2436" s="2" t="s">
        <v>1101</v>
      </c>
      <c r="B2436" t="s">
        <v>1102</v>
      </c>
      <c r="C2436" s="8">
        <v>5.055555555555555</v>
      </c>
      <c r="D2436" s="7">
        <v>1.7202091433472109</v>
      </c>
      <c r="E2436">
        <v>54</v>
      </c>
      <c r="F2436">
        <v>2298</v>
      </c>
      <c r="G2436" s="3">
        <f>LOG(F:F)</f>
        <v>3.3613500243522663</v>
      </c>
      <c r="H2436">
        <v>54</v>
      </c>
      <c r="I2436" s="7">
        <f t="shared" si="152"/>
        <v>100</v>
      </c>
      <c r="J2436">
        <f t="shared" si="153"/>
        <v>0</v>
      </c>
      <c r="K2436" s="7">
        <f t="shared" si="154"/>
        <v>0</v>
      </c>
    </row>
    <row r="2437" spans="1:11" ht="12.75">
      <c r="A2437" s="2" t="s">
        <v>1103</v>
      </c>
      <c r="B2437" t="s">
        <v>1103</v>
      </c>
      <c r="C2437" s="8">
        <v>10.34</v>
      </c>
      <c r="D2437" s="7">
        <v>2.9109925370945926</v>
      </c>
      <c r="E2437">
        <v>50</v>
      </c>
      <c r="F2437">
        <v>35</v>
      </c>
      <c r="G2437" s="3">
        <f>LOG(F:F)</f>
        <v>1.5440680443502757</v>
      </c>
      <c r="H2437">
        <v>50</v>
      </c>
      <c r="I2437" s="7">
        <f t="shared" si="152"/>
        <v>100</v>
      </c>
      <c r="J2437">
        <f t="shared" si="153"/>
        <v>0</v>
      </c>
      <c r="K2437" s="7">
        <f t="shared" si="154"/>
        <v>0</v>
      </c>
    </row>
    <row r="2438" spans="1:11" ht="12.75">
      <c r="A2438" s="2" t="s">
        <v>1104</v>
      </c>
      <c r="B2438" t="s">
        <v>1105</v>
      </c>
      <c r="C2438" s="8">
        <v>14.129032258064516</v>
      </c>
      <c r="D2438" s="7">
        <v>3.4712335510004775</v>
      </c>
      <c r="E2438">
        <v>62</v>
      </c>
      <c r="F2438">
        <v>10</v>
      </c>
      <c r="G2438" s="3">
        <f>LOG(F:F)</f>
        <v>1</v>
      </c>
      <c r="H2438">
        <v>31</v>
      </c>
      <c r="I2438" s="7">
        <f t="shared" si="152"/>
        <v>50</v>
      </c>
      <c r="J2438">
        <f t="shared" si="153"/>
        <v>31</v>
      </c>
      <c r="K2438" s="7">
        <f t="shared" si="154"/>
        <v>50</v>
      </c>
    </row>
    <row r="2439" spans="1:11" ht="12.75">
      <c r="A2439" s="2" t="s">
        <v>1106</v>
      </c>
      <c r="B2439" t="s">
        <v>810</v>
      </c>
      <c r="C2439" s="8">
        <v>9.209677419354838</v>
      </c>
      <c r="D2439" s="7">
        <v>2.6926560522182057</v>
      </c>
      <c r="E2439">
        <v>62</v>
      </c>
      <c r="F2439">
        <v>131</v>
      </c>
      <c r="G2439" s="3">
        <f>LOG(F:F)</f>
        <v>2.1172712956557644</v>
      </c>
      <c r="H2439">
        <v>62</v>
      </c>
      <c r="I2439" s="7">
        <f t="shared" si="152"/>
        <v>100</v>
      </c>
      <c r="J2439">
        <f t="shared" si="153"/>
        <v>0</v>
      </c>
      <c r="K2439" s="7">
        <f t="shared" si="154"/>
        <v>0</v>
      </c>
    </row>
    <row r="2440" spans="1:11" ht="12.75">
      <c r="A2440" s="2" t="s">
        <v>1107</v>
      </c>
      <c r="B2440" t="s">
        <v>1108</v>
      </c>
      <c r="C2440" s="8">
        <v>10.543859649122806</v>
      </c>
      <c r="D2440" s="7">
        <v>2.2366283253290336</v>
      </c>
      <c r="E2440">
        <v>62</v>
      </c>
      <c r="F2440">
        <v>15</v>
      </c>
      <c r="G2440" s="3">
        <f>LOG(F:F)</f>
        <v>1.1760912590556813</v>
      </c>
      <c r="H2440">
        <v>57</v>
      </c>
      <c r="I2440" s="7">
        <f t="shared" si="152"/>
        <v>91.93548387096774</v>
      </c>
      <c r="J2440">
        <f t="shared" si="153"/>
        <v>5</v>
      </c>
      <c r="K2440" s="7">
        <f t="shared" si="154"/>
        <v>8.064516129032258</v>
      </c>
    </row>
    <row r="2441" spans="1:11" ht="12.75">
      <c r="A2441" s="2" t="s">
        <v>1109</v>
      </c>
      <c r="B2441" t="s">
        <v>1110</v>
      </c>
      <c r="C2441" s="8">
        <v>10.227272727272727</v>
      </c>
      <c r="D2441" s="7">
        <v>2.4859010472891563</v>
      </c>
      <c r="E2441">
        <v>54</v>
      </c>
      <c r="F2441">
        <v>181</v>
      </c>
      <c r="G2441" s="3">
        <f>LOG(F:F)</f>
        <v>2.2576785748691846</v>
      </c>
      <c r="H2441">
        <v>44</v>
      </c>
      <c r="I2441" s="7">
        <f t="shared" si="152"/>
        <v>81.48148148148148</v>
      </c>
      <c r="J2441">
        <f t="shared" si="153"/>
        <v>10</v>
      </c>
      <c r="K2441" s="7">
        <f t="shared" si="154"/>
        <v>18.51851851851852</v>
      </c>
    </row>
    <row r="2442" spans="1:11" ht="12.75">
      <c r="A2442" s="2" t="s">
        <v>1111</v>
      </c>
      <c r="B2442" t="s">
        <v>1112</v>
      </c>
      <c r="C2442" s="8">
        <v>11.333333333333334</v>
      </c>
      <c r="D2442" s="7">
        <v>3.976119189552019</v>
      </c>
      <c r="E2442">
        <v>53</v>
      </c>
      <c r="F2442">
        <v>2</v>
      </c>
      <c r="G2442" s="3">
        <f>LOG(F:F)</f>
        <v>0.3010299956639812</v>
      </c>
      <c r="H2442">
        <v>15</v>
      </c>
      <c r="I2442" s="7">
        <f t="shared" si="152"/>
        <v>28.30188679245283</v>
      </c>
      <c r="J2442">
        <f t="shared" si="153"/>
        <v>38</v>
      </c>
      <c r="K2442" s="7">
        <f t="shared" si="154"/>
        <v>71.69811320754717</v>
      </c>
    </row>
    <row r="2443" spans="1:11" ht="12.75">
      <c r="A2443" s="2" t="s">
        <v>1113</v>
      </c>
      <c r="B2443" t="s">
        <v>1114</v>
      </c>
      <c r="C2443" s="8">
        <v>12.73469387755102</v>
      </c>
      <c r="D2443" s="7">
        <v>2.2246302146282035</v>
      </c>
      <c r="E2443">
        <v>54</v>
      </c>
      <c r="F2443">
        <v>182</v>
      </c>
      <c r="G2443" s="3">
        <f>LOG(F:F)</f>
        <v>2.2600713879850747</v>
      </c>
      <c r="H2443">
        <v>49</v>
      </c>
      <c r="I2443" s="7">
        <f t="shared" si="152"/>
        <v>90.74074074074075</v>
      </c>
      <c r="J2443">
        <f t="shared" si="153"/>
        <v>5</v>
      </c>
      <c r="K2443" s="7">
        <f t="shared" si="154"/>
        <v>9.25925925925926</v>
      </c>
    </row>
    <row r="2444" spans="1:11" ht="12.75">
      <c r="A2444" s="2" t="s">
        <v>1115</v>
      </c>
      <c r="B2444" t="s">
        <v>1088</v>
      </c>
      <c r="C2444" s="8">
        <v>7.852459016393443</v>
      </c>
      <c r="D2444" s="7">
        <v>2.234845748396448</v>
      </c>
      <c r="E2444">
        <v>62</v>
      </c>
      <c r="F2444">
        <v>164</v>
      </c>
      <c r="G2444" s="3">
        <f>LOG(F:F)</f>
        <v>2.214843848047698</v>
      </c>
      <c r="H2444">
        <v>61</v>
      </c>
      <c r="I2444" s="7">
        <f t="shared" si="152"/>
        <v>98.38709677419355</v>
      </c>
      <c r="J2444">
        <f t="shared" si="153"/>
        <v>1</v>
      </c>
      <c r="K2444" s="7">
        <f t="shared" si="154"/>
        <v>1.6129032258064515</v>
      </c>
    </row>
    <row r="2445" spans="1:11" ht="12.75">
      <c r="A2445" s="2" t="s">
        <v>1094</v>
      </c>
      <c r="C2445" s="8">
        <v>6.40625</v>
      </c>
      <c r="D2445" s="7">
        <v>4.20337326134541</v>
      </c>
      <c r="E2445">
        <v>50</v>
      </c>
      <c r="F2445">
        <v>20</v>
      </c>
      <c r="G2445" s="3">
        <f>LOG(F:F)</f>
        <v>1.3010299956639813</v>
      </c>
      <c r="H2445">
        <v>32</v>
      </c>
      <c r="I2445" s="7">
        <f t="shared" si="152"/>
        <v>64</v>
      </c>
      <c r="J2445">
        <f t="shared" si="153"/>
        <v>18</v>
      </c>
      <c r="K2445" s="7">
        <f t="shared" si="154"/>
        <v>36</v>
      </c>
    </row>
    <row r="2446" spans="1:11" ht="12.75">
      <c r="A2446" s="2" t="s">
        <v>1116</v>
      </c>
      <c r="B2446" t="s">
        <v>1116</v>
      </c>
      <c r="C2446" s="8">
        <v>12.891891891891891</v>
      </c>
      <c r="D2446" s="7">
        <v>3.2505442214880045</v>
      </c>
      <c r="E2446">
        <v>62</v>
      </c>
      <c r="F2446">
        <v>20</v>
      </c>
      <c r="G2446" s="3">
        <f>LOG(20)</f>
        <v>1.3010299956639813</v>
      </c>
      <c r="H2446">
        <v>37</v>
      </c>
      <c r="I2446" s="7">
        <f t="shared" si="152"/>
        <v>59.67741935483871</v>
      </c>
      <c r="J2446">
        <f t="shared" si="153"/>
        <v>25</v>
      </c>
      <c r="K2446" s="7">
        <f t="shared" si="154"/>
        <v>40.32258064516129</v>
      </c>
    </row>
    <row r="2447" spans="1:11" ht="12.75">
      <c r="A2447" s="2" t="s">
        <v>1117</v>
      </c>
      <c r="B2447" t="s">
        <v>2766</v>
      </c>
      <c r="C2447" s="8">
        <v>9.333333333333334</v>
      </c>
      <c r="D2447" s="7">
        <v>2.535382272026472</v>
      </c>
      <c r="E2447">
        <v>54</v>
      </c>
      <c r="F2447">
        <v>99</v>
      </c>
      <c r="G2447" s="3">
        <f aca="true" t="shared" si="155" ref="G2447:G2510">LOG(F$1:F$65536)</f>
        <v>1.99563519459755</v>
      </c>
      <c r="H2447">
        <v>54</v>
      </c>
      <c r="I2447" s="7">
        <f t="shared" si="152"/>
        <v>100</v>
      </c>
      <c r="J2447">
        <f t="shared" si="153"/>
        <v>0</v>
      </c>
      <c r="K2447" s="7">
        <f t="shared" si="154"/>
        <v>0</v>
      </c>
    </row>
    <row r="2448" spans="1:11" ht="12.75">
      <c r="A2448" s="2" t="s">
        <v>1112</v>
      </c>
      <c r="B2448" t="s">
        <v>1112</v>
      </c>
      <c r="C2448" s="8">
        <v>14.02</v>
      </c>
      <c r="D2448" s="7">
        <v>1.8308063392537874</v>
      </c>
      <c r="E2448">
        <v>62</v>
      </c>
      <c r="F2448">
        <v>12</v>
      </c>
      <c r="G2448" s="3">
        <f t="shared" si="155"/>
        <v>1.0791812460476249</v>
      </c>
      <c r="H2448">
        <v>50</v>
      </c>
      <c r="I2448" s="7">
        <f t="shared" si="152"/>
        <v>80.64516129032258</v>
      </c>
      <c r="J2448">
        <f t="shared" si="153"/>
        <v>12</v>
      </c>
      <c r="K2448" s="7">
        <f t="shared" si="154"/>
        <v>19.35483870967742</v>
      </c>
    </row>
    <row r="2449" spans="1:11" ht="12.75">
      <c r="A2449" s="2" t="s">
        <v>1118</v>
      </c>
      <c r="B2449" t="s">
        <v>1119</v>
      </c>
      <c r="C2449" s="8">
        <v>6.314814814814815</v>
      </c>
      <c r="D2449" s="7">
        <v>2.4416542710471174</v>
      </c>
      <c r="E2449">
        <v>54</v>
      </c>
      <c r="F2449">
        <v>1288</v>
      </c>
      <c r="G2449" s="3">
        <f t="shared" si="155"/>
        <v>3.1099158630237933</v>
      </c>
      <c r="H2449">
        <v>54</v>
      </c>
      <c r="I2449" s="7">
        <f t="shared" si="152"/>
        <v>100</v>
      </c>
      <c r="J2449">
        <f t="shared" si="153"/>
        <v>0</v>
      </c>
      <c r="K2449" s="7">
        <f t="shared" si="154"/>
        <v>0</v>
      </c>
    </row>
    <row r="2450" spans="1:11" ht="12.75">
      <c r="A2450" s="2" t="s">
        <v>1120</v>
      </c>
      <c r="B2450" t="s">
        <v>1121</v>
      </c>
      <c r="C2450" s="8">
        <v>12.088235294117647</v>
      </c>
      <c r="D2450" s="7">
        <v>2.6218283200540404</v>
      </c>
      <c r="E2450">
        <v>50</v>
      </c>
      <c r="F2450">
        <v>24</v>
      </c>
      <c r="G2450" s="3">
        <f t="shared" si="155"/>
        <v>1.380211241711606</v>
      </c>
      <c r="H2450">
        <v>34</v>
      </c>
      <c r="I2450" s="7">
        <f t="shared" si="152"/>
        <v>68</v>
      </c>
      <c r="J2450">
        <f t="shared" si="153"/>
        <v>16</v>
      </c>
      <c r="K2450" s="7">
        <f t="shared" si="154"/>
        <v>32</v>
      </c>
    </row>
    <row r="2451" spans="1:11" ht="12.75">
      <c r="A2451" s="2" t="s">
        <v>1121</v>
      </c>
      <c r="B2451" t="s">
        <v>1121</v>
      </c>
      <c r="C2451" s="8">
        <v>13.166666666666666</v>
      </c>
      <c r="D2451" s="7">
        <v>1.9555239896442267</v>
      </c>
      <c r="E2451">
        <v>54</v>
      </c>
      <c r="F2451">
        <v>26</v>
      </c>
      <c r="G2451" s="3">
        <f t="shared" si="155"/>
        <v>1.414973347970818</v>
      </c>
      <c r="H2451">
        <v>42</v>
      </c>
      <c r="I2451" s="7">
        <f t="shared" si="152"/>
        <v>77.77777777777777</v>
      </c>
      <c r="J2451">
        <f t="shared" si="153"/>
        <v>12</v>
      </c>
      <c r="K2451" s="7">
        <f t="shared" si="154"/>
        <v>22.22222222222222</v>
      </c>
    </row>
    <row r="2452" spans="1:11" ht="12.75">
      <c r="A2452" s="2" t="s">
        <v>1122</v>
      </c>
      <c r="B2452" t="s">
        <v>1123</v>
      </c>
      <c r="C2452" s="8">
        <v>13.25</v>
      </c>
      <c r="D2452" s="7">
        <v>2.1638271743923108</v>
      </c>
      <c r="E2452">
        <v>50</v>
      </c>
      <c r="F2452">
        <v>12</v>
      </c>
      <c r="G2452" s="3">
        <f t="shared" si="155"/>
        <v>1.0791812460476249</v>
      </c>
      <c r="H2452">
        <v>28</v>
      </c>
      <c r="I2452" s="7">
        <f t="shared" si="152"/>
        <v>56</v>
      </c>
      <c r="J2452">
        <f t="shared" si="153"/>
        <v>22</v>
      </c>
      <c r="K2452" s="7">
        <f t="shared" si="154"/>
        <v>44</v>
      </c>
    </row>
    <row r="2453" spans="1:11" ht="12.75">
      <c r="A2453" s="2" t="s">
        <v>1124</v>
      </c>
      <c r="B2453" t="s">
        <v>1124</v>
      </c>
      <c r="C2453" s="8">
        <v>9.169811320754716</v>
      </c>
      <c r="D2453" s="7">
        <v>2.4014986502589903</v>
      </c>
      <c r="E2453">
        <v>54</v>
      </c>
      <c r="F2453">
        <v>30</v>
      </c>
      <c r="G2453" s="3">
        <f t="shared" si="155"/>
        <v>1.4771212547196624</v>
      </c>
      <c r="H2453">
        <v>53</v>
      </c>
      <c r="I2453" s="7">
        <f t="shared" si="152"/>
        <v>98.14814814814815</v>
      </c>
      <c r="J2453">
        <f t="shared" si="153"/>
        <v>1</v>
      </c>
      <c r="K2453" s="7">
        <f t="shared" si="154"/>
        <v>1.8518518518518519</v>
      </c>
    </row>
    <row r="2454" spans="1:11" ht="12.75">
      <c r="A2454" s="2" t="s">
        <v>1125</v>
      </c>
      <c r="B2454" t="s">
        <v>1126</v>
      </c>
      <c r="C2454" s="8">
        <v>13.714285714285714</v>
      </c>
      <c r="D2454" s="7">
        <v>2.4746881889751404</v>
      </c>
      <c r="E2454">
        <v>62</v>
      </c>
      <c r="F2454">
        <v>38</v>
      </c>
      <c r="G2454" s="3">
        <f t="shared" si="155"/>
        <v>1.5797835966168101</v>
      </c>
      <c r="H2454">
        <v>28</v>
      </c>
      <c r="I2454" s="7">
        <f t="shared" si="152"/>
        <v>45.16129032258065</v>
      </c>
      <c r="J2454">
        <f t="shared" si="153"/>
        <v>34</v>
      </c>
      <c r="K2454" s="7">
        <f t="shared" si="154"/>
        <v>54.83870967741935</v>
      </c>
    </row>
    <row r="2455" spans="1:11" ht="12.75">
      <c r="A2455" s="2" t="s">
        <v>1127</v>
      </c>
      <c r="C2455" s="8">
        <v>9.28</v>
      </c>
      <c r="D2455" s="7">
        <v>1.9665116119157544</v>
      </c>
      <c r="E2455">
        <v>50</v>
      </c>
      <c r="F2455">
        <v>195</v>
      </c>
      <c r="G2455" s="3">
        <f t="shared" si="155"/>
        <v>2.290034611362518</v>
      </c>
      <c r="H2455">
        <v>50</v>
      </c>
      <c r="I2455" s="7">
        <f t="shared" si="152"/>
        <v>100</v>
      </c>
      <c r="J2455">
        <f t="shared" si="153"/>
        <v>0</v>
      </c>
      <c r="K2455" s="7">
        <f t="shared" si="154"/>
        <v>0</v>
      </c>
    </row>
    <row r="2456" spans="1:11" ht="12.75">
      <c r="A2456" s="2" t="s">
        <v>1128</v>
      </c>
      <c r="B2456" t="s">
        <v>3747</v>
      </c>
      <c r="C2456" s="8">
        <v>5.912280701754386</v>
      </c>
      <c r="D2456" s="7">
        <v>3.281122638025858</v>
      </c>
      <c r="E2456">
        <v>57</v>
      </c>
      <c r="F2456">
        <v>1522</v>
      </c>
      <c r="G2456" s="3">
        <f t="shared" si="155"/>
        <v>3.182414652434554</v>
      </c>
      <c r="H2456">
        <v>57</v>
      </c>
      <c r="I2456" s="7">
        <f t="shared" si="152"/>
        <v>100</v>
      </c>
      <c r="J2456">
        <f t="shared" si="153"/>
        <v>0</v>
      </c>
      <c r="K2456" s="7">
        <f t="shared" si="154"/>
        <v>0</v>
      </c>
    </row>
    <row r="2457" spans="1:11" ht="12.75">
      <c r="A2457" s="2" t="s">
        <v>1129</v>
      </c>
      <c r="B2457" t="s">
        <v>1130</v>
      </c>
      <c r="C2457" s="8">
        <v>5.080645161290323</v>
      </c>
      <c r="D2457" s="7">
        <v>1.6326423026550625</v>
      </c>
      <c r="E2457">
        <v>62</v>
      </c>
      <c r="F2457">
        <v>3268</v>
      </c>
      <c r="G2457" s="3">
        <f t="shared" si="155"/>
        <v>3.514282047860378</v>
      </c>
      <c r="H2457">
        <v>62</v>
      </c>
      <c r="I2457" s="7">
        <f t="shared" si="152"/>
        <v>100</v>
      </c>
      <c r="J2457">
        <f t="shared" si="153"/>
        <v>0</v>
      </c>
      <c r="K2457" s="7">
        <f t="shared" si="154"/>
        <v>0</v>
      </c>
    </row>
    <row r="2458" spans="1:11" ht="12.75">
      <c r="A2458" s="2" t="s">
        <v>1131</v>
      </c>
      <c r="C2458" s="8">
        <v>12.78</v>
      </c>
      <c r="D2458" s="7">
        <v>2.0631855694235433</v>
      </c>
      <c r="E2458">
        <v>54</v>
      </c>
      <c r="F2458">
        <v>15</v>
      </c>
      <c r="G2458" s="3">
        <f t="shared" si="155"/>
        <v>1.1760912590556813</v>
      </c>
      <c r="H2458">
        <v>50</v>
      </c>
      <c r="I2458" s="7">
        <f t="shared" si="152"/>
        <v>92.5925925925926</v>
      </c>
      <c r="J2458">
        <f t="shared" si="153"/>
        <v>4</v>
      </c>
      <c r="K2458" s="7">
        <f t="shared" si="154"/>
        <v>7.407407407407407</v>
      </c>
    </row>
    <row r="2459" spans="1:11" ht="12.75">
      <c r="A2459" s="2" t="s">
        <v>833</v>
      </c>
      <c r="B2459" t="s">
        <v>833</v>
      </c>
      <c r="C2459" s="8">
        <v>12.591836734693878</v>
      </c>
      <c r="D2459" s="7">
        <v>2.281432000474508</v>
      </c>
      <c r="E2459">
        <v>50</v>
      </c>
      <c r="F2459">
        <v>11</v>
      </c>
      <c r="G2459" s="3">
        <f t="shared" si="155"/>
        <v>1.0413926851582251</v>
      </c>
      <c r="H2459">
        <v>49</v>
      </c>
      <c r="I2459" s="7">
        <f t="shared" si="152"/>
        <v>98</v>
      </c>
      <c r="J2459">
        <f t="shared" si="153"/>
        <v>1</v>
      </c>
      <c r="K2459" s="7">
        <f t="shared" si="154"/>
        <v>2</v>
      </c>
    </row>
    <row r="2460" spans="1:11" ht="12.75">
      <c r="A2460" s="2" t="s">
        <v>1132</v>
      </c>
      <c r="B2460" t="s">
        <v>1132</v>
      </c>
      <c r="C2460" s="8">
        <v>7.592592592592593</v>
      </c>
      <c r="D2460" s="7">
        <v>2.278020644617292</v>
      </c>
      <c r="E2460">
        <v>54</v>
      </c>
      <c r="F2460">
        <v>850</v>
      </c>
      <c r="G2460" s="3">
        <f t="shared" si="155"/>
        <v>2.929418925714293</v>
      </c>
      <c r="H2460">
        <v>54</v>
      </c>
      <c r="I2460" s="7">
        <f t="shared" si="152"/>
        <v>100</v>
      </c>
      <c r="J2460">
        <f t="shared" si="153"/>
        <v>0</v>
      </c>
      <c r="K2460" s="7">
        <f t="shared" si="154"/>
        <v>0</v>
      </c>
    </row>
    <row r="2461" spans="1:11" ht="12.75">
      <c r="A2461" s="2" t="s">
        <v>1133</v>
      </c>
      <c r="C2461" s="8">
        <v>13.173913043478262</v>
      </c>
      <c r="D2461" s="7">
        <v>2.948839123097943</v>
      </c>
      <c r="E2461">
        <v>53</v>
      </c>
      <c r="F2461">
        <v>4</v>
      </c>
      <c r="G2461" s="3">
        <f t="shared" si="155"/>
        <v>0.6020599913279624</v>
      </c>
      <c r="H2461">
        <v>23</v>
      </c>
      <c r="I2461" s="7">
        <f t="shared" si="152"/>
        <v>43.39622641509434</v>
      </c>
      <c r="J2461">
        <f t="shared" si="153"/>
        <v>30</v>
      </c>
      <c r="K2461" s="7">
        <f t="shared" si="154"/>
        <v>56.60377358490566</v>
      </c>
    </row>
    <row r="2462" spans="1:11" ht="12.75">
      <c r="A2462" s="2" t="s">
        <v>1134</v>
      </c>
      <c r="B2462" t="s">
        <v>907</v>
      </c>
      <c r="C2462" s="8">
        <v>12.422222222222222</v>
      </c>
      <c r="D2462" s="7">
        <v>2.230867023551087</v>
      </c>
      <c r="E2462">
        <v>57</v>
      </c>
      <c r="F2462">
        <v>244</v>
      </c>
      <c r="G2462" s="3">
        <f t="shared" si="155"/>
        <v>2.387389826338729</v>
      </c>
      <c r="H2462">
        <v>45</v>
      </c>
      <c r="I2462" s="7">
        <f t="shared" si="152"/>
        <v>78.94736842105263</v>
      </c>
      <c r="J2462">
        <f t="shared" si="153"/>
        <v>12</v>
      </c>
      <c r="K2462" s="7">
        <f t="shared" si="154"/>
        <v>21.05263157894737</v>
      </c>
    </row>
    <row r="2463" spans="1:11" ht="12.75">
      <c r="A2463" s="2" t="s">
        <v>1135</v>
      </c>
      <c r="B2463" t="s">
        <v>1136</v>
      </c>
      <c r="C2463" s="8">
        <v>4.516129032258065</v>
      </c>
      <c r="D2463" s="7">
        <v>1.315007143081902</v>
      </c>
      <c r="E2463">
        <v>62</v>
      </c>
      <c r="F2463">
        <v>4899</v>
      </c>
      <c r="G2463" s="3">
        <f t="shared" si="155"/>
        <v>3.6901074394563307</v>
      </c>
      <c r="H2463">
        <v>62</v>
      </c>
      <c r="I2463" s="7">
        <f t="shared" si="152"/>
        <v>100</v>
      </c>
      <c r="J2463">
        <f t="shared" si="153"/>
        <v>0</v>
      </c>
      <c r="K2463" s="7">
        <f t="shared" si="154"/>
        <v>0</v>
      </c>
    </row>
    <row r="2464" spans="1:11" ht="12.75">
      <c r="A2464" s="2" t="s">
        <v>1137</v>
      </c>
      <c r="B2464" t="s">
        <v>868</v>
      </c>
      <c r="C2464" s="8">
        <v>11.62</v>
      </c>
      <c r="D2464" s="7">
        <v>2.4651861708890976</v>
      </c>
      <c r="E2464">
        <v>57</v>
      </c>
      <c r="F2464">
        <v>277</v>
      </c>
      <c r="G2464" s="3">
        <f t="shared" si="155"/>
        <v>2.4424797690644486</v>
      </c>
      <c r="H2464">
        <v>50</v>
      </c>
      <c r="I2464" s="7">
        <f t="shared" si="152"/>
        <v>87.71929824561404</v>
      </c>
      <c r="J2464">
        <f t="shared" si="153"/>
        <v>7</v>
      </c>
      <c r="K2464" s="7">
        <f t="shared" si="154"/>
        <v>12.280701754385966</v>
      </c>
    </row>
    <row r="2465" spans="1:11" ht="12.75">
      <c r="A2465" s="2" t="s">
        <v>1138</v>
      </c>
      <c r="B2465" t="s">
        <v>868</v>
      </c>
      <c r="C2465" s="8">
        <v>7.685185185185185</v>
      </c>
      <c r="D2465" s="7">
        <v>2.3296616814389726</v>
      </c>
      <c r="E2465">
        <v>54</v>
      </c>
      <c r="F2465">
        <v>344</v>
      </c>
      <c r="G2465" s="3">
        <f t="shared" si="155"/>
        <v>2.53655844257153</v>
      </c>
      <c r="H2465">
        <v>54</v>
      </c>
      <c r="I2465" s="7">
        <f t="shared" si="152"/>
        <v>100</v>
      </c>
      <c r="J2465">
        <f t="shared" si="153"/>
        <v>0</v>
      </c>
      <c r="K2465" s="7">
        <f t="shared" si="154"/>
        <v>0</v>
      </c>
    </row>
    <row r="2466" spans="1:11" ht="12.75">
      <c r="A2466" s="2" t="s">
        <v>2117</v>
      </c>
      <c r="B2466" t="s">
        <v>868</v>
      </c>
      <c r="C2466" s="8">
        <v>9.333333333333334</v>
      </c>
      <c r="D2466" s="7">
        <v>2.9460558859293333</v>
      </c>
      <c r="E2466">
        <v>54</v>
      </c>
      <c r="F2466">
        <v>171</v>
      </c>
      <c r="G2466" s="3">
        <f t="shared" si="155"/>
        <v>2.2329961103921536</v>
      </c>
      <c r="H2466">
        <v>54</v>
      </c>
      <c r="I2466" s="7">
        <f t="shared" si="152"/>
        <v>100</v>
      </c>
      <c r="J2466">
        <f t="shared" si="153"/>
        <v>0</v>
      </c>
      <c r="K2466" s="7">
        <f t="shared" si="154"/>
        <v>0</v>
      </c>
    </row>
    <row r="2467" spans="1:11" ht="12.75">
      <c r="A2467" s="2" t="s">
        <v>1139</v>
      </c>
      <c r="C2467" s="8">
        <v>16</v>
      </c>
      <c r="D2467" s="7">
        <v>3</v>
      </c>
      <c r="E2467">
        <v>62</v>
      </c>
      <c r="F2467">
        <v>5</v>
      </c>
      <c r="G2467" s="3">
        <f t="shared" si="155"/>
        <v>0.6989700043360189</v>
      </c>
      <c r="H2467">
        <v>3</v>
      </c>
      <c r="I2467" s="7">
        <f t="shared" si="152"/>
        <v>4.838709677419355</v>
      </c>
      <c r="J2467">
        <f t="shared" si="153"/>
        <v>59</v>
      </c>
      <c r="K2467" s="7">
        <f t="shared" si="154"/>
        <v>95.16129032258064</v>
      </c>
    </row>
    <row r="2468" spans="1:11" ht="12.75">
      <c r="A2468" s="2" t="s">
        <v>1140</v>
      </c>
      <c r="B2468" t="s">
        <v>645</v>
      </c>
      <c r="C2468" s="8">
        <v>4.52</v>
      </c>
      <c r="D2468" s="7">
        <v>1.6066189622296627</v>
      </c>
      <c r="E2468">
        <v>50</v>
      </c>
      <c r="F2468">
        <v>3435</v>
      </c>
      <c r="G2468" s="3">
        <f t="shared" si="155"/>
        <v>3.5359267413955693</v>
      </c>
      <c r="H2468">
        <v>50</v>
      </c>
      <c r="I2468" s="7">
        <f t="shared" si="152"/>
        <v>100</v>
      </c>
      <c r="J2468">
        <f t="shared" si="153"/>
        <v>0</v>
      </c>
      <c r="K2468" s="7">
        <f t="shared" si="154"/>
        <v>0</v>
      </c>
    </row>
    <row r="2469" spans="1:11" ht="12.75">
      <c r="A2469" s="2" t="s">
        <v>1141</v>
      </c>
      <c r="B2469" t="s">
        <v>300</v>
      </c>
      <c r="C2469" s="8">
        <v>6.69811320754717</v>
      </c>
      <c r="D2469" s="7">
        <v>2.598704600819841</v>
      </c>
      <c r="E2469">
        <v>53</v>
      </c>
      <c r="F2469">
        <v>2442</v>
      </c>
      <c r="G2469" s="3">
        <f t="shared" si="155"/>
        <v>3.3877456596088638</v>
      </c>
      <c r="H2469">
        <v>53</v>
      </c>
      <c r="I2469" s="7">
        <f t="shared" si="152"/>
        <v>100</v>
      </c>
      <c r="J2469">
        <f t="shared" si="153"/>
        <v>0</v>
      </c>
      <c r="K2469" s="7">
        <f t="shared" si="154"/>
        <v>0</v>
      </c>
    </row>
    <row r="2470" spans="1:11" ht="12.75">
      <c r="A2470" s="2" t="s">
        <v>1142</v>
      </c>
      <c r="B2470" t="s">
        <v>1143</v>
      </c>
      <c r="C2470" s="8">
        <v>11.755102040816327</v>
      </c>
      <c r="D2470" s="7">
        <v>2.5701054797168816</v>
      </c>
      <c r="E2470">
        <v>50</v>
      </c>
      <c r="F2470">
        <v>8</v>
      </c>
      <c r="G2470" s="3">
        <f t="shared" si="155"/>
        <v>0.9030899869919435</v>
      </c>
      <c r="H2470">
        <v>49</v>
      </c>
      <c r="I2470" s="7">
        <f t="shared" si="152"/>
        <v>98</v>
      </c>
      <c r="J2470">
        <f t="shared" si="153"/>
        <v>1</v>
      </c>
      <c r="K2470" s="7">
        <f t="shared" si="154"/>
        <v>2</v>
      </c>
    </row>
    <row r="2471" spans="1:11" ht="12.75">
      <c r="A2471" s="2" t="s">
        <v>1144</v>
      </c>
      <c r="B2471" t="s">
        <v>1144</v>
      </c>
      <c r="C2471" s="8">
        <v>11.403225806451612</v>
      </c>
      <c r="D2471" s="7">
        <v>2.6392974563185674</v>
      </c>
      <c r="E2471">
        <v>62</v>
      </c>
      <c r="F2471">
        <v>253</v>
      </c>
      <c r="G2471" s="3">
        <f t="shared" si="155"/>
        <v>2.403120521175818</v>
      </c>
      <c r="H2471">
        <v>62</v>
      </c>
      <c r="I2471" s="7">
        <f t="shared" si="152"/>
        <v>100</v>
      </c>
      <c r="J2471">
        <f t="shared" si="153"/>
        <v>0</v>
      </c>
      <c r="K2471" s="7">
        <f t="shared" si="154"/>
        <v>0</v>
      </c>
    </row>
    <row r="2472" spans="1:11" ht="12.75">
      <c r="A2472" s="2" t="s">
        <v>1145</v>
      </c>
      <c r="B2472" t="s">
        <v>1146</v>
      </c>
      <c r="C2472" s="8">
        <v>11.67741935483871</v>
      </c>
      <c r="D2472" s="7">
        <v>3.0153727992206165</v>
      </c>
      <c r="E2472">
        <v>54</v>
      </c>
      <c r="F2472">
        <v>38</v>
      </c>
      <c r="G2472" s="3">
        <f t="shared" si="155"/>
        <v>1.5797835966168101</v>
      </c>
      <c r="H2472">
        <v>31</v>
      </c>
      <c r="I2472" s="7">
        <f t="shared" si="152"/>
        <v>57.407407407407405</v>
      </c>
      <c r="J2472">
        <f t="shared" si="153"/>
        <v>23</v>
      </c>
      <c r="K2472" s="7">
        <f t="shared" si="154"/>
        <v>42.592592592592595</v>
      </c>
    </row>
    <row r="2473" spans="1:11" ht="12.75">
      <c r="A2473" s="2" t="s">
        <v>1147</v>
      </c>
      <c r="B2473" t="s">
        <v>1147</v>
      </c>
      <c r="C2473" s="8">
        <v>13.534883720930232</v>
      </c>
      <c r="D2473" s="7">
        <v>2.185981714833368</v>
      </c>
      <c r="E2473">
        <v>53</v>
      </c>
      <c r="F2473">
        <v>41</v>
      </c>
      <c r="G2473" s="3">
        <f t="shared" si="155"/>
        <v>1.6127838567197355</v>
      </c>
      <c r="H2473">
        <v>43</v>
      </c>
      <c r="I2473" s="7">
        <f t="shared" si="152"/>
        <v>81.13207547169812</v>
      </c>
      <c r="J2473">
        <f t="shared" si="153"/>
        <v>10</v>
      </c>
      <c r="K2473" s="7">
        <f t="shared" si="154"/>
        <v>18.867924528301888</v>
      </c>
    </row>
    <row r="2474" spans="1:11" ht="12.75">
      <c r="A2474" s="2" t="s">
        <v>1148</v>
      </c>
      <c r="B2474" t="s">
        <v>1149</v>
      </c>
      <c r="C2474" s="8">
        <v>7.716981132075472</v>
      </c>
      <c r="D2474" s="7">
        <v>3.07831971205675</v>
      </c>
      <c r="E2474">
        <v>54</v>
      </c>
      <c r="F2474">
        <v>8</v>
      </c>
      <c r="G2474" s="3">
        <f t="shared" si="155"/>
        <v>0.9030899869919435</v>
      </c>
      <c r="H2474">
        <v>53</v>
      </c>
      <c r="I2474" s="7">
        <f t="shared" si="152"/>
        <v>98.14814814814815</v>
      </c>
      <c r="J2474">
        <f t="shared" si="153"/>
        <v>1</v>
      </c>
      <c r="K2474" s="7">
        <f t="shared" si="154"/>
        <v>1.8518518518518519</v>
      </c>
    </row>
    <row r="2475" spans="1:11" ht="12.75">
      <c r="A2475" s="2" t="s">
        <v>1150</v>
      </c>
      <c r="B2475" t="s">
        <v>1150</v>
      </c>
      <c r="C2475" s="8">
        <v>10.226415094339623</v>
      </c>
      <c r="D2475" s="7">
        <v>2.6648820830743816</v>
      </c>
      <c r="E2475">
        <v>53</v>
      </c>
      <c r="F2475">
        <v>137</v>
      </c>
      <c r="G2475" s="3">
        <f t="shared" si="155"/>
        <v>2.1367205671564067</v>
      </c>
      <c r="H2475">
        <v>53</v>
      </c>
      <c r="I2475" s="7">
        <f t="shared" si="152"/>
        <v>100</v>
      </c>
      <c r="J2475">
        <f t="shared" si="153"/>
        <v>0</v>
      </c>
      <c r="K2475" s="7">
        <f t="shared" si="154"/>
        <v>0</v>
      </c>
    </row>
    <row r="2476" spans="1:11" ht="12.75">
      <c r="A2476" s="2" t="s">
        <v>392</v>
      </c>
      <c r="B2476" t="s">
        <v>392</v>
      </c>
      <c r="C2476" s="8">
        <v>10.296296296296296</v>
      </c>
      <c r="D2476" s="7">
        <v>3.2425800909771088</v>
      </c>
      <c r="E2476">
        <v>54</v>
      </c>
      <c r="F2476">
        <v>126</v>
      </c>
      <c r="G2476" s="3">
        <f t="shared" si="155"/>
        <v>2.100370545117563</v>
      </c>
      <c r="H2476">
        <v>54</v>
      </c>
      <c r="I2476" s="7">
        <f t="shared" si="152"/>
        <v>100</v>
      </c>
      <c r="J2476">
        <f t="shared" si="153"/>
        <v>0</v>
      </c>
      <c r="K2476" s="7">
        <f t="shared" si="154"/>
        <v>0</v>
      </c>
    </row>
    <row r="2477" spans="1:11" ht="12.75">
      <c r="A2477" s="2" t="s">
        <v>1151</v>
      </c>
      <c r="B2477" t="s">
        <v>1152</v>
      </c>
      <c r="C2477" s="8">
        <v>12.6</v>
      </c>
      <c r="D2477" s="7">
        <v>2.5856748221140027</v>
      </c>
      <c r="E2477">
        <v>53</v>
      </c>
      <c r="F2477">
        <v>15</v>
      </c>
      <c r="G2477" s="3">
        <f t="shared" si="155"/>
        <v>1.1760912590556813</v>
      </c>
      <c r="H2477">
        <v>15</v>
      </c>
      <c r="I2477" s="7">
        <f t="shared" si="152"/>
        <v>28.30188679245283</v>
      </c>
      <c r="J2477">
        <f t="shared" si="153"/>
        <v>38</v>
      </c>
      <c r="K2477" s="7">
        <f t="shared" si="154"/>
        <v>71.69811320754717</v>
      </c>
    </row>
    <row r="2478" spans="1:11" ht="12.75">
      <c r="A2478" s="2" t="s">
        <v>1153</v>
      </c>
      <c r="B2478" t="s">
        <v>1154</v>
      </c>
      <c r="C2478" s="8">
        <v>9.641509433962264</v>
      </c>
      <c r="D2478" s="7">
        <v>2.442369118000623</v>
      </c>
      <c r="E2478">
        <v>54</v>
      </c>
      <c r="F2478">
        <v>143</v>
      </c>
      <c r="G2478" s="3">
        <f t="shared" si="155"/>
        <v>2.155336037465062</v>
      </c>
      <c r="H2478">
        <v>53</v>
      </c>
      <c r="I2478" s="7">
        <f t="shared" si="152"/>
        <v>98.14814814814815</v>
      </c>
      <c r="J2478">
        <f t="shared" si="153"/>
        <v>1</v>
      </c>
      <c r="K2478" s="7">
        <f t="shared" si="154"/>
        <v>1.8518518518518519</v>
      </c>
    </row>
    <row r="2479" spans="1:11" ht="12.75">
      <c r="A2479" s="2" t="s">
        <v>1155</v>
      </c>
      <c r="B2479" t="s">
        <v>650</v>
      </c>
      <c r="C2479" s="8">
        <v>11.08695652173913</v>
      </c>
      <c r="D2479" s="7">
        <v>2.5568631967930187</v>
      </c>
      <c r="E2479">
        <v>57</v>
      </c>
      <c r="F2479">
        <v>6</v>
      </c>
      <c r="G2479" s="3">
        <f t="shared" si="155"/>
        <v>0.7781512503836436</v>
      </c>
      <c r="H2479">
        <v>23</v>
      </c>
      <c r="I2479" s="7">
        <f t="shared" si="152"/>
        <v>40.35087719298246</v>
      </c>
      <c r="J2479">
        <f t="shared" si="153"/>
        <v>34</v>
      </c>
      <c r="K2479" s="7">
        <f t="shared" si="154"/>
        <v>59.64912280701754</v>
      </c>
    </row>
    <row r="2480" spans="1:11" ht="12.75">
      <c r="A2480" s="2" t="s">
        <v>1156</v>
      </c>
      <c r="B2480" t="s">
        <v>1157</v>
      </c>
      <c r="C2480" s="8">
        <v>12.416666666666666</v>
      </c>
      <c r="D2480" s="7">
        <v>2.864554722616633</v>
      </c>
      <c r="E2480">
        <v>56</v>
      </c>
      <c r="F2480">
        <v>59</v>
      </c>
      <c r="G2480" s="3">
        <f t="shared" si="155"/>
        <v>1.7708520116421442</v>
      </c>
      <c r="H2480">
        <v>48</v>
      </c>
      <c r="I2480" s="7">
        <f t="shared" si="152"/>
        <v>85.71428571428571</v>
      </c>
      <c r="J2480">
        <f t="shared" si="153"/>
        <v>8</v>
      </c>
      <c r="K2480" s="7">
        <f t="shared" si="154"/>
        <v>14.285714285714286</v>
      </c>
    </row>
    <row r="2481" spans="1:11" ht="12.75">
      <c r="A2481" s="2" t="s">
        <v>1158</v>
      </c>
      <c r="B2481" t="s">
        <v>1159</v>
      </c>
      <c r="C2481" s="8">
        <v>7.377358490566038</v>
      </c>
      <c r="D2481" s="7">
        <v>2.7261300768554944</v>
      </c>
      <c r="E2481">
        <v>53</v>
      </c>
      <c r="F2481">
        <v>32</v>
      </c>
      <c r="G2481" s="3">
        <f t="shared" si="155"/>
        <v>1.505149978319906</v>
      </c>
      <c r="H2481">
        <v>53</v>
      </c>
      <c r="I2481" s="7">
        <f t="shared" si="152"/>
        <v>100</v>
      </c>
      <c r="J2481">
        <f t="shared" si="153"/>
        <v>0</v>
      </c>
      <c r="K2481" s="7">
        <f t="shared" si="154"/>
        <v>0</v>
      </c>
    </row>
    <row r="2482" spans="1:11" ht="12.75">
      <c r="A2482" s="2" t="s">
        <v>1160</v>
      </c>
      <c r="B2482" t="s">
        <v>2525</v>
      </c>
      <c r="C2482" s="8">
        <v>6.267857142857143</v>
      </c>
      <c r="D2482" s="7">
        <v>2.4233040662291216</v>
      </c>
      <c r="E2482">
        <v>56</v>
      </c>
      <c r="F2482">
        <v>104</v>
      </c>
      <c r="G2482" s="3">
        <f t="shared" si="155"/>
        <v>2.0170333392987803</v>
      </c>
      <c r="H2482">
        <v>56</v>
      </c>
      <c r="I2482" s="7">
        <f t="shared" si="152"/>
        <v>100</v>
      </c>
      <c r="J2482">
        <f t="shared" si="153"/>
        <v>0</v>
      </c>
      <c r="K2482" s="7">
        <f t="shared" si="154"/>
        <v>0</v>
      </c>
    </row>
    <row r="2483" spans="1:11" ht="12.75">
      <c r="A2483" s="2" t="s">
        <v>1161</v>
      </c>
      <c r="C2483" s="8">
        <v>9.714285714285714</v>
      </c>
      <c r="D2483" s="7">
        <v>4.076062525806702</v>
      </c>
      <c r="E2483">
        <v>50</v>
      </c>
      <c r="F2483">
        <v>2</v>
      </c>
      <c r="G2483" s="3">
        <f t="shared" si="155"/>
        <v>0.3010299956639812</v>
      </c>
      <c r="H2483">
        <v>21</v>
      </c>
      <c r="I2483" s="7">
        <f t="shared" si="152"/>
        <v>42</v>
      </c>
      <c r="J2483">
        <f t="shared" si="153"/>
        <v>29</v>
      </c>
      <c r="K2483" s="7">
        <f t="shared" si="154"/>
        <v>58</v>
      </c>
    </row>
    <row r="2484" spans="1:11" ht="12.75">
      <c r="A2484" s="2" t="s">
        <v>1162</v>
      </c>
      <c r="B2484" t="s">
        <v>463</v>
      </c>
      <c r="C2484" s="8">
        <v>11.18421052631579</v>
      </c>
      <c r="D2484" s="7">
        <v>3.0211440750232943</v>
      </c>
      <c r="E2484">
        <v>53</v>
      </c>
      <c r="F2484">
        <v>16</v>
      </c>
      <c r="G2484" s="3">
        <f t="shared" si="155"/>
        <v>1.2041199826559248</v>
      </c>
      <c r="H2484">
        <v>38</v>
      </c>
      <c r="I2484" s="7">
        <f t="shared" si="152"/>
        <v>71.69811320754717</v>
      </c>
      <c r="J2484">
        <f t="shared" si="153"/>
        <v>15</v>
      </c>
      <c r="K2484" s="7">
        <f t="shared" si="154"/>
        <v>28.30188679245283</v>
      </c>
    </row>
    <row r="2485" spans="1:11" ht="12.75">
      <c r="A2485" s="2" t="s">
        <v>1163</v>
      </c>
      <c r="B2485" t="s">
        <v>1164</v>
      </c>
      <c r="C2485" s="8">
        <v>6.264150943396227</v>
      </c>
      <c r="D2485" s="7">
        <v>2.1851856407340424</v>
      </c>
      <c r="E2485">
        <v>53</v>
      </c>
      <c r="F2485">
        <v>509</v>
      </c>
      <c r="G2485" s="3">
        <f t="shared" si="155"/>
        <v>2.7067177823367587</v>
      </c>
      <c r="H2485">
        <v>53</v>
      </c>
      <c r="I2485" s="7">
        <f t="shared" si="152"/>
        <v>100</v>
      </c>
      <c r="J2485">
        <f t="shared" si="153"/>
        <v>0</v>
      </c>
      <c r="K2485" s="7">
        <f t="shared" si="154"/>
        <v>0</v>
      </c>
    </row>
    <row r="2486" spans="1:11" ht="12.75">
      <c r="A2486" s="2" t="s">
        <v>1165</v>
      </c>
      <c r="B2486" t="s">
        <v>1166</v>
      </c>
      <c r="C2486" s="8">
        <v>7.7592592592592595</v>
      </c>
      <c r="D2486" s="7">
        <v>2.330561396334038</v>
      </c>
      <c r="E2486">
        <v>54</v>
      </c>
      <c r="F2486">
        <v>227</v>
      </c>
      <c r="G2486" s="3">
        <f t="shared" si="155"/>
        <v>2.3560258571931225</v>
      </c>
      <c r="H2486">
        <v>54</v>
      </c>
      <c r="I2486" s="7">
        <f t="shared" si="152"/>
        <v>100</v>
      </c>
      <c r="J2486">
        <f t="shared" si="153"/>
        <v>0</v>
      </c>
      <c r="K2486" s="7">
        <f t="shared" si="154"/>
        <v>0</v>
      </c>
    </row>
    <row r="2487" spans="1:11" ht="12.75">
      <c r="A2487" s="2" t="s">
        <v>1167</v>
      </c>
      <c r="B2487" t="s">
        <v>4033</v>
      </c>
      <c r="C2487" s="8">
        <v>7.185185185185185</v>
      </c>
      <c r="D2487" s="7">
        <v>2.047309085937267</v>
      </c>
      <c r="E2487">
        <v>54</v>
      </c>
      <c r="F2487">
        <v>509</v>
      </c>
      <c r="G2487" s="3">
        <f t="shared" si="155"/>
        <v>2.7067177823367587</v>
      </c>
      <c r="H2487">
        <v>54</v>
      </c>
      <c r="I2487" s="7">
        <f t="shared" si="152"/>
        <v>100</v>
      </c>
      <c r="J2487">
        <f t="shared" si="153"/>
        <v>0</v>
      </c>
      <c r="K2487" s="7">
        <f t="shared" si="154"/>
        <v>0</v>
      </c>
    </row>
    <row r="2488" spans="1:11" ht="12.75">
      <c r="A2488" s="2" t="s">
        <v>1168</v>
      </c>
      <c r="B2488" t="s">
        <v>1168</v>
      </c>
      <c r="C2488" s="8">
        <v>8.132075471698114</v>
      </c>
      <c r="D2488" s="7">
        <v>2.2363924921198133</v>
      </c>
      <c r="E2488">
        <v>53</v>
      </c>
      <c r="F2488">
        <v>105</v>
      </c>
      <c r="G2488" s="3">
        <f t="shared" si="155"/>
        <v>2.0211892990699383</v>
      </c>
      <c r="H2488">
        <v>53</v>
      </c>
      <c r="I2488" s="7">
        <f t="shared" si="152"/>
        <v>100</v>
      </c>
      <c r="J2488">
        <f t="shared" si="153"/>
        <v>0</v>
      </c>
      <c r="K2488" s="7">
        <f t="shared" si="154"/>
        <v>0</v>
      </c>
    </row>
    <row r="2489" spans="1:11" ht="12.75">
      <c r="A2489" s="2" t="s">
        <v>1169</v>
      </c>
      <c r="B2489" t="s">
        <v>1170</v>
      </c>
      <c r="C2489" s="8">
        <v>4.982142857142857</v>
      </c>
      <c r="D2489" s="7">
        <v>2.1783319008199533</v>
      </c>
      <c r="E2489">
        <v>56</v>
      </c>
      <c r="F2489">
        <v>858</v>
      </c>
      <c r="G2489" s="3">
        <f t="shared" si="155"/>
        <v>2.9334872878487053</v>
      </c>
      <c r="H2489">
        <v>56</v>
      </c>
      <c r="I2489" s="7">
        <f t="shared" si="152"/>
        <v>100</v>
      </c>
      <c r="J2489">
        <f t="shared" si="153"/>
        <v>0</v>
      </c>
      <c r="K2489" s="7">
        <f t="shared" si="154"/>
        <v>0</v>
      </c>
    </row>
    <row r="2490" spans="1:11" ht="12.75">
      <c r="A2490" s="2" t="s">
        <v>1171</v>
      </c>
      <c r="B2490" t="s">
        <v>1171</v>
      </c>
      <c r="C2490" s="8">
        <v>13.392156862745098</v>
      </c>
      <c r="D2490" s="7">
        <v>1.9398807321332818</v>
      </c>
      <c r="E2490">
        <v>54</v>
      </c>
      <c r="F2490">
        <v>96</v>
      </c>
      <c r="G2490" s="3">
        <f t="shared" si="155"/>
        <v>1.9822712330395684</v>
      </c>
      <c r="H2490">
        <v>51</v>
      </c>
      <c r="I2490" s="7">
        <f t="shared" si="152"/>
        <v>94.44444444444444</v>
      </c>
      <c r="J2490">
        <f t="shared" si="153"/>
        <v>3</v>
      </c>
      <c r="K2490" s="7">
        <f t="shared" si="154"/>
        <v>5.555555555555555</v>
      </c>
    </row>
    <row r="2491" spans="1:11" ht="12.75">
      <c r="A2491" s="2" t="s">
        <v>1172</v>
      </c>
      <c r="B2491" t="s">
        <v>2772</v>
      </c>
      <c r="C2491" s="8">
        <v>7.339622641509434</v>
      </c>
      <c r="D2491" s="7">
        <v>2.623440168252477</v>
      </c>
      <c r="E2491">
        <v>53</v>
      </c>
      <c r="F2491">
        <v>151</v>
      </c>
      <c r="G2491" s="3">
        <f t="shared" si="155"/>
        <v>2.1789769472931693</v>
      </c>
      <c r="H2491">
        <v>53</v>
      </c>
      <c r="I2491" s="7">
        <f t="shared" si="152"/>
        <v>100</v>
      </c>
      <c r="J2491">
        <f t="shared" si="153"/>
        <v>0</v>
      </c>
      <c r="K2491" s="7">
        <f t="shared" si="154"/>
        <v>0</v>
      </c>
    </row>
    <row r="2492" spans="1:11" ht="12.75">
      <c r="A2492" s="2" t="s">
        <v>1173</v>
      </c>
      <c r="B2492" t="s">
        <v>4033</v>
      </c>
      <c r="C2492" s="8">
        <v>7.56140350877193</v>
      </c>
      <c r="D2492" s="7">
        <v>2.4786051943125558</v>
      </c>
      <c r="E2492">
        <v>62</v>
      </c>
      <c r="F2492">
        <v>509</v>
      </c>
      <c r="G2492" s="3">
        <f t="shared" si="155"/>
        <v>2.7067177823367587</v>
      </c>
      <c r="H2492">
        <v>57</v>
      </c>
      <c r="I2492" s="7">
        <f t="shared" si="152"/>
        <v>91.93548387096774</v>
      </c>
      <c r="J2492">
        <f t="shared" si="153"/>
        <v>5</v>
      </c>
      <c r="K2492" s="7">
        <f t="shared" si="154"/>
        <v>8.064516129032258</v>
      </c>
    </row>
    <row r="2493" spans="1:11" ht="12.75">
      <c r="A2493" s="2" t="s">
        <v>1174</v>
      </c>
      <c r="B2493" t="s">
        <v>1175</v>
      </c>
      <c r="C2493" s="8">
        <v>11.264150943396226</v>
      </c>
      <c r="D2493" s="7">
        <v>2.1675131389560645</v>
      </c>
      <c r="E2493">
        <v>53</v>
      </c>
      <c r="F2493">
        <v>275</v>
      </c>
      <c r="G2493" s="3">
        <f t="shared" si="155"/>
        <v>2.439332693830263</v>
      </c>
      <c r="H2493">
        <v>53</v>
      </c>
      <c r="I2493" s="7">
        <f t="shared" si="152"/>
        <v>100</v>
      </c>
      <c r="J2493">
        <f t="shared" si="153"/>
        <v>0</v>
      </c>
      <c r="K2493" s="7">
        <f t="shared" si="154"/>
        <v>0</v>
      </c>
    </row>
    <row r="2494" spans="1:11" ht="12.75">
      <c r="A2494" s="2" t="s">
        <v>1176</v>
      </c>
      <c r="B2494" t="s">
        <v>1176</v>
      </c>
      <c r="C2494" s="8">
        <v>10.454545454545455</v>
      </c>
      <c r="D2494" s="7">
        <v>2.7572698449527637</v>
      </c>
      <c r="E2494">
        <v>50</v>
      </c>
      <c r="F2494">
        <v>7</v>
      </c>
      <c r="G2494" s="3">
        <f t="shared" si="155"/>
        <v>0.8450980400142568</v>
      </c>
      <c r="H2494">
        <v>44</v>
      </c>
      <c r="I2494" s="7">
        <f t="shared" si="152"/>
        <v>88</v>
      </c>
      <c r="J2494">
        <f t="shared" si="153"/>
        <v>6</v>
      </c>
      <c r="K2494" s="7">
        <f t="shared" si="154"/>
        <v>12</v>
      </c>
    </row>
    <row r="2495" spans="1:11" ht="12.75">
      <c r="A2495" s="2" t="s">
        <v>2221</v>
      </c>
      <c r="B2495" t="s">
        <v>2221</v>
      </c>
      <c r="C2495" s="8">
        <v>8.30188679245283</v>
      </c>
      <c r="D2495" s="7">
        <v>2.523618477049735</v>
      </c>
      <c r="E2495">
        <v>54</v>
      </c>
      <c r="F2495">
        <v>153</v>
      </c>
      <c r="G2495" s="3">
        <f t="shared" si="155"/>
        <v>2.184691430817599</v>
      </c>
      <c r="H2495">
        <v>53</v>
      </c>
      <c r="I2495" s="7">
        <f t="shared" si="152"/>
        <v>98.14814814814815</v>
      </c>
      <c r="J2495">
        <f t="shared" si="153"/>
        <v>1</v>
      </c>
      <c r="K2495" s="7">
        <f t="shared" si="154"/>
        <v>1.8518518518518519</v>
      </c>
    </row>
    <row r="2496" spans="1:11" ht="12.75">
      <c r="A2496" s="2" t="s">
        <v>1177</v>
      </c>
      <c r="B2496" t="s">
        <v>1178</v>
      </c>
      <c r="C2496" s="8">
        <v>10.81132075471698</v>
      </c>
      <c r="D2496" s="7">
        <v>2.86931111923821</v>
      </c>
      <c r="E2496">
        <v>53</v>
      </c>
      <c r="F2496">
        <v>165</v>
      </c>
      <c r="G2496" s="3">
        <f t="shared" si="155"/>
        <v>2.2174839442139063</v>
      </c>
      <c r="H2496">
        <v>53</v>
      </c>
      <c r="I2496" s="7">
        <f t="shared" si="152"/>
        <v>100</v>
      </c>
      <c r="J2496">
        <f t="shared" si="153"/>
        <v>0</v>
      </c>
      <c r="K2496" s="7">
        <f t="shared" si="154"/>
        <v>0</v>
      </c>
    </row>
    <row r="2497" spans="1:11" ht="12.75">
      <c r="A2497" s="2" t="s">
        <v>1179</v>
      </c>
      <c r="B2497" t="s">
        <v>2941</v>
      </c>
      <c r="C2497" s="8">
        <v>10.26</v>
      </c>
      <c r="D2497" s="7">
        <v>2.220590103590319</v>
      </c>
      <c r="E2497">
        <v>50</v>
      </c>
      <c r="F2497">
        <v>303</v>
      </c>
      <c r="G2497" s="3">
        <f t="shared" si="155"/>
        <v>2.481442628502305</v>
      </c>
      <c r="H2497">
        <v>50</v>
      </c>
      <c r="I2497" s="7">
        <f t="shared" si="152"/>
        <v>100</v>
      </c>
      <c r="J2497">
        <f t="shared" si="153"/>
        <v>0</v>
      </c>
      <c r="K2497" s="7">
        <f t="shared" si="154"/>
        <v>0</v>
      </c>
    </row>
    <row r="2498" spans="1:11" ht="12.75">
      <c r="A2498" s="2" t="s">
        <v>1180</v>
      </c>
      <c r="B2498" t="s">
        <v>1181</v>
      </c>
      <c r="C2498" s="8">
        <v>9.567567567567568</v>
      </c>
      <c r="D2498" s="7">
        <v>3.245000775043056</v>
      </c>
      <c r="E2498">
        <v>50</v>
      </c>
      <c r="F2498">
        <v>27</v>
      </c>
      <c r="G2498" s="3">
        <f t="shared" si="155"/>
        <v>1.4313637641589874</v>
      </c>
      <c r="H2498">
        <v>37</v>
      </c>
      <c r="I2498" s="7">
        <f aca="true" t="shared" si="156" ref="I2498:I2561">(100*H2498/E2498)</f>
        <v>74</v>
      </c>
      <c r="J2498">
        <f aca="true" t="shared" si="157" ref="J2498:J2561">(E2498-H2498)</f>
        <v>13</v>
      </c>
      <c r="K2498" s="7">
        <f aca="true" t="shared" si="158" ref="K2498:K2561">(100*J2498/E2498)</f>
        <v>26</v>
      </c>
    </row>
    <row r="2499" spans="1:11" ht="12.75">
      <c r="A2499" s="2" t="s">
        <v>1182</v>
      </c>
      <c r="B2499" t="s">
        <v>2820</v>
      </c>
      <c r="C2499" s="8">
        <v>4.912280701754386</v>
      </c>
      <c r="D2499" s="7">
        <v>1.4302934483423069</v>
      </c>
      <c r="E2499">
        <v>57</v>
      </c>
      <c r="F2499">
        <v>5050</v>
      </c>
      <c r="G2499" s="3">
        <f t="shared" si="155"/>
        <v>3.7032913781186614</v>
      </c>
      <c r="H2499">
        <v>57</v>
      </c>
      <c r="I2499" s="7">
        <f t="shared" si="156"/>
        <v>100</v>
      </c>
      <c r="J2499">
        <f t="shared" si="157"/>
        <v>0</v>
      </c>
      <c r="K2499" s="7">
        <f t="shared" si="158"/>
        <v>0</v>
      </c>
    </row>
    <row r="2500" spans="1:11" ht="12.75">
      <c r="A2500" s="2" t="s">
        <v>1183</v>
      </c>
      <c r="B2500" t="s">
        <v>1184</v>
      </c>
      <c r="C2500" s="8">
        <v>8.918367346938776</v>
      </c>
      <c r="D2500" s="7">
        <v>3.12807671670281</v>
      </c>
      <c r="E2500">
        <v>53</v>
      </c>
      <c r="F2500">
        <v>69</v>
      </c>
      <c r="G2500" s="3">
        <f t="shared" si="155"/>
        <v>1.8388490907372552</v>
      </c>
      <c r="H2500">
        <v>49</v>
      </c>
      <c r="I2500" s="7">
        <f t="shared" si="156"/>
        <v>92.45283018867924</v>
      </c>
      <c r="J2500">
        <f t="shared" si="157"/>
        <v>4</v>
      </c>
      <c r="K2500" s="7">
        <f t="shared" si="158"/>
        <v>7.547169811320755</v>
      </c>
    </row>
    <row r="2501" spans="1:11" ht="12.75">
      <c r="A2501" s="2" t="s">
        <v>1185</v>
      </c>
      <c r="B2501" t="s">
        <v>1186</v>
      </c>
      <c r="C2501" s="8">
        <v>7.5</v>
      </c>
      <c r="D2501" s="7">
        <v>3.0154640199833183</v>
      </c>
      <c r="E2501">
        <v>50</v>
      </c>
      <c r="F2501">
        <v>18</v>
      </c>
      <c r="G2501" s="3">
        <f t="shared" si="155"/>
        <v>1.255272505103306</v>
      </c>
      <c r="H2501">
        <v>44</v>
      </c>
      <c r="I2501" s="7">
        <f t="shared" si="156"/>
        <v>88</v>
      </c>
      <c r="J2501">
        <f t="shared" si="157"/>
        <v>6</v>
      </c>
      <c r="K2501" s="7">
        <f t="shared" si="158"/>
        <v>12</v>
      </c>
    </row>
    <row r="2502" spans="1:11" ht="12.75">
      <c r="A2502" s="2" t="s">
        <v>1187</v>
      </c>
      <c r="B2502" t="s">
        <v>1188</v>
      </c>
      <c r="C2502" s="8">
        <v>11.423076923076923</v>
      </c>
      <c r="D2502" s="7">
        <v>2.212203913260745</v>
      </c>
      <c r="E2502">
        <v>54</v>
      </c>
      <c r="F2502">
        <v>40</v>
      </c>
      <c r="G2502" s="3">
        <f t="shared" si="155"/>
        <v>1.6020599913279623</v>
      </c>
      <c r="H2502">
        <v>26</v>
      </c>
      <c r="I2502" s="7">
        <f t="shared" si="156"/>
        <v>48.148148148148145</v>
      </c>
      <c r="J2502">
        <f t="shared" si="157"/>
        <v>28</v>
      </c>
      <c r="K2502" s="7">
        <f t="shared" si="158"/>
        <v>51.851851851851855</v>
      </c>
    </row>
    <row r="2503" spans="1:11" ht="12.75">
      <c r="A2503" s="2" t="s">
        <v>1189</v>
      </c>
      <c r="B2503" t="s">
        <v>1190</v>
      </c>
      <c r="C2503" s="8">
        <v>6.774193548387097</v>
      </c>
      <c r="D2503" s="7">
        <v>2.059916875918881</v>
      </c>
      <c r="E2503">
        <v>62</v>
      </c>
      <c r="F2503">
        <v>118</v>
      </c>
      <c r="G2503" s="3">
        <f t="shared" si="155"/>
        <v>2.0718820073061255</v>
      </c>
      <c r="H2503">
        <v>62</v>
      </c>
      <c r="I2503" s="7">
        <f t="shared" si="156"/>
        <v>100</v>
      </c>
      <c r="J2503">
        <f t="shared" si="157"/>
        <v>0</v>
      </c>
      <c r="K2503" s="7">
        <f t="shared" si="158"/>
        <v>0</v>
      </c>
    </row>
    <row r="2504" spans="1:11" ht="12.75">
      <c r="A2504" s="2" t="s">
        <v>1191</v>
      </c>
      <c r="B2504" t="s">
        <v>1192</v>
      </c>
      <c r="C2504" s="8">
        <v>11.462962962962964</v>
      </c>
      <c r="D2504" s="7">
        <v>2.062357718023948</v>
      </c>
      <c r="E2504">
        <v>54</v>
      </c>
      <c r="F2504">
        <v>281</v>
      </c>
      <c r="G2504" s="3">
        <f t="shared" si="155"/>
        <v>2.44870631990508</v>
      </c>
      <c r="H2504">
        <v>54</v>
      </c>
      <c r="I2504" s="7">
        <f t="shared" si="156"/>
        <v>100</v>
      </c>
      <c r="J2504">
        <f t="shared" si="157"/>
        <v>0</v>
      </c>
      <c r="K2504" s="7">
        <f t="shared" si="158"/>
        <v>0</v>
      </c>
    </row>
    <row r="2505" spans="1:11" ht="12.75">
      <c r="A2505" s="2" t="s">
        <v>2409</v>
      </c>
      <c r="B2505" t="s">
        <v>2409</v>
      </c>
      <c r="C2505" s="8">
        <v>12.827586206896552</v>
      </c>
      <c r="D2505" s="7">
        <v>2.310448661787096</v>
      </c>
      <c r="E2505">
        <v>62</v>
      </c>
      <c r="F2505">
        <v>9</v>
      </c>
      <c r="G2505" s="3">
        <f t="shared" si="155"/>
        <v>0.9542425094393249</v>
      </c>
      <c r="H2505">
        <v>58</v>
      </c>
      <c r="I2505" s="7">
        <f t="shared" si="156"/>
        <v>93.54838709677419</v>
      </c>
      <c r="J2505">
        <f t="shared" si="157"/>
        <v>4</v>
      </c>
      <c r="K2505" s="7">
        <f t="shared" si="158"/>
        <v>6.451612903225806</v>
      </c>
    </row>
    <row r="2506" spans="1:11" ht="12.75">
      <c r="A2506" s="2" t="s">
        <v>1193</v>
      </c>
      <c r="B2506" t="s">
        <v>1193</v>
      </c>
      <c r="C2506" s="8">
        <v>12.833333333333334</v>
      </c>
      <c r="D2506" s="7">
        <v>2.493387481334474</v>
      </c>
      <c r="E2506">
        <v>54</v>
      </c>
      <c r="F2506">
        <v>2</v>
      </c>
      <c r="G2506" s="3">
        <f t="shared" si="155"/>
        <v>0.3010299956639812</v>
      </c>
      <c r="H2506">
        <v>54</v>
      </c>
      <c r="I2506" s="7">
        <f t="shared" si="156"/>
        <v>100</v>
      </c>
      <c r="J2506">
        <f t="shared" si="157"/>
        <v>0</v>
      </c>
      <c r="K2506" s="7">
        <f t="shared" si="158"/>
        <v>0</v>
      </c>
    </row>
    <row r="2507" spans="1:11" ht="12.75">
      <c r="A2507" s="2" t="s">
        <v>1194</v>
      </c>
      <c r="B2507" t="s">
        <v>1194</v>
      </c>
      <c r="C2507" s="8">
        <v>9.42</v>
      </c>
      <c r="D2507" s="7">
        <v>2.241446326070082</v>
      </c>
      <c r="E2507">
        <v>50</v>
      </c>
      <c r="F2507">
        <v>9</v>
      </c>
      <c r="G2507" s="3">
        <f t="shared" si="155"/>
        <v>0.9542425094393249</v>
      </c>
      <c r="H2507">
        <v>50</v>
      </c>
      <c r="I2507" s="7">
        <f t="shared" si="156"/>
        <v>100</v>
      </c>
      <c r="J2507">
        <f t="shared" si="157"/>
        <v>0</v>
      </c>
      <c r="K2507" s="7">
        <f t="shared" si="158"/>
        <v>0</v>
      </c>
    </row>
    <row r="2508" spans="1:11" ht="12.75">
      <c r="A2508" s="2" t="s">
        <v>1195</v>
      </c>
      <c r="B2508" t="s">
        <v>1196</v>
      </c>
      <c r="C2508" s="8">
        <v>11.277777777777779</v>
      </c>
      <c r="D2508" s="7">
        <v>3.104571593613877</v>
      </c>
      <c r="E2508">
        <v>54</v>
      </c>
      <c r="F2508">
        <v>216</v>
      </c>
      <c r="G2508" s="3">
        <f t="shared" si="155"/>
        <v>2.3344537511509307</v>
      </c>
      <c r="H2508">
        <v>54</v>
      </c>
      <c r="I2508" s="7">
        <f t="shared" si="156"/>
        <v>100</v>
      </c>
      <c r="J2508">
        <f t="shared" si="157"/>
        <v>0</v>
      </c>
      <c r="K2508" s="7">
        <f t="shared" si="158"/>
        <v>0</v>
      </c>
    </row>
    <row r="2509" spans="1:11" ht="12.75">
      <c r="A2509" s="2" t="s">
        <v>1197</v>
      </c>
      <c r="B2509" t="s">
        <v>1197</v>
      </c>
      <c r="C2509" s="8">
        <v>10.675</v>
      </c>
      <c r="D2509" s="7">
        <v>4.502919281008937</v>
      </c>
      <c r="E2509">
        <v>54</v>
      </c>
      <c r="F2509">
        <v>13</v>
      </c>
      <c r="G2509" s="3">
        <f t="shared" si="155"/>
        <v>1.1139433523068367</v>
      </c>
      <c r="H2509">
        <v>40</v>
      </c>
      <c r="I2509" s="7">
        <f t="shared" si="156"/>
        <v>74.07407407407408</v>
      </c>
      <c r="J2509">
        <f t="shared" si="157"/>
        <v>14</v>
      </c>
      <c r="K2509" s="7">
        <f t="shared" si="158"/>
        <v>25.925925925925927</v>
      </c>
    </row>
    <row r="2510" spans="1:11" ht="12.75">
      <c r="A2510" s="2" t="s">
        <v>1198</v>
      </c>
      <c r="B2510" t="s">
        <v>1094</v>
      </c>
      <c r="C2510" s="8">
        <v>2.9574468085106385</v>
      </c>
      <c r="D2510" s="7">
        <v>1.7931930084593288</v>
      </c>
      <c r="E2510">
        <v>50</v>
      </c>
      <c r="F2510">
        <v>17</v>
      </c>
      <c r="G2510" s="3">
        <f t="shared" si="155"/>
        <v>1.2304489213782739</v>
      </c>
      <c r="H2510">
        <v>47</v>
      </c>
      <c r="I2510" s="7">
        <f t="shared" si="156"/>
        <v>94</v>
      </c>
      <c r="J2510">
        <f t="shared" si="157"/>
        <v>3</v>
      </c>
      <c r="K2510" s="7">
        <f t="shared" si="158"/>
        <v>6</v>
      </c>
    </row>
    <row r="2511" spans="1:11" ht="12.75">
      <c r="A2511" s="2" t="s">
        <v>1199</v>
      </c>
      <c r="B2511" t="s">
        <v>1200</v>
      </c>
      <c r="C2511" s="8">
        <v>3.6</v>
      </c>
      <c r="D2511" s="7">
        <v>1.3702375780893485</v>
      </c>
      <c r="E2511">
        <v>50</v>
      </c>
      <c r="F2511">
        <v>43922</v>
      </c>
      <c r="G2511" s="3">
        <f aca="true" t="shared" si="159" ref="G2511:G2574">LOG(F$1:F$65536)</f>
        <v>4.642682107607514</v>
      </c>
      <c r="H2511">
        <v>50</v>
      </c>
      <c r="I2511" s="7">
        <f t="shared" si="156"/>
        <v>100</v>
      </c>
      <c r="J2511">
        <f t="shared" si="157"/>
        <v>0</v>
      </c>
      <c r="K2511" s="7">
        <f t="shared" si="158"/>
        <v>0</v>
      </c>
    </row>
    <row r="2512" spans="1:11" ht="12.75">
      <c r="A2512" s="2" t="s">
        <v>1201</v>
      </c>
      <c r="B2512" t="s">
        <v>1201</v>
      </c>
      <c r="C2512" s="8">
        <v>12.181818181818182</v>
      </c>
      <c r="D2512" s="7">
        <v>3.6695924965735762</v>
      </c>
      <c r="E2512">
        <v>50</v>
      </c>
      <c r="F2512">
        <v>51</v>
      </c>
      <c r="G2512" s="3">
        <f t="shared" si="159"/>
        <v>1.7075701760979363</v>
      </c>
      <c r="H2512">
        <v>33</v>
      </c>
      <c r="I2512" s="7">
        <f t="shared" si="156"/>
        <v>66</v>
      </c>
      <c r="J2512">
        <f t="shared" si="157"/>
        <v>17</v>
      </c>
      <c r="K2512" s="7">
        <f t="shared" si="158"/>
        <v>34</v>
      </c>
    </row>
    <row r="2513" spans="1:11" ht="12.75">
      <c r="A2513" s="2" t="s">
        <v>1202</v>
      </c>
      <c r="B2513" t="s">
        <v>1203</v>
      </c>
      <c r="C2513" s="8">
        <v>7.821428571428571</v>
      </c>
      <c r="D2513" s="7">
        <v>2.0635991758191707</v>
      </c>
      <c r="E2513">
        <v>56</v>
      </c>
      <c r="F2513">
        <v>195</v>
      </c>
      <c r="G2513" s="3">
        <f t="shared" si="159"/>
        <v>2.290034611362518</v>
      </c>
      <c r="H2513">
        <v>56</v>
      </c>
      <c r="I2513" s="7">
        <f t="shared" si="156"/>
        <v>100</v>
      </c>
      <c r="J2513">
        <f t="shared" si="157"/>
        <v>0</v>
      </c>
      <c r="K2513" s="7">
        <f t="shared" si="158"/>
        <v>0</v>
      </c>
    </row>
    <row r="2514" spans="1:11" ht="12.75">
      <c r="A2514" s="2" t="s">
        <v>1204</v>
      </c>
      <c r="B2514" t="s">
        <v>3569</v>
      </c>
      <c r="C2514" s="8">
        <v>10.074074074074074</v>
      </c>
      <c r="D2514" s="7">
        <v>2.2390349323696945</v>
      </c>
      <c r="E2514">
        <v>54</v>
      </c>
      <c r="F2514">
        <v>143</v>
      </c>
      <c r="G2514" s="3">
        <f t="shared" si="159"/>
        <v>2.155336037465062</v>
      </c>
      <c r="H2514">
        <v>54</v>
      </c>
      <c r="I2514" s="7">
        <f t="shared" si="156"/>
        <v>100</v>
      </c>
      <c r="J2514">
        <f t="shared" si="157"/>
        <v>0</v>
      </c>
      <c r="K2514" s="7">
        <f t="shared" si="158"/>
        <v>0</v>
      </c>
    </row>
    <row r="2515" spans="1:11" ht="12.75">
      <c r="A2515" s="2" t="s">
        <v>1205</v>
      </c>
      <c r="B2515" t="s">
        <v>1206</v>
      </c>
      <c r="C2515" s="8">
        <v>12.26530612244898</v>
      </c>
      <c r="D2515" s="7">
        <v>1.7768829238782335</v>
      </c>
      <c r="E2515">
        <v>50</v>
      </c>
      <c r="F2515">
        <v>70</v>
      </c>
      <c r="G2515" s="3">
        <f t="shared" si="159"/>
        <v>1.845098040014257</v>
      </c>
      <c r="H2515">
        <v>49</v>
      </c>
      <c r="I2515" s="7">
        <f t="shared" si="156"/>
        <v>98</v>
      </c>
      <c r="J2515">
        <f t="shared" si="157"/>
        <v>1</v>
      </c>
      <c r="K2515" s="7">
        <f t="shared" si="158"/>
        <v>2</v>
      </c>
    </row>
    <row r="2516" spans="1:11" ht="12.75">
      <c r="A2516" s="2" t="s">
        <v>1207</v>
      </c>
      <c r="B2516" t="s">
        <v>1207</v>
      </c>
      <c r="C2516" s="8">
        <v>10.11111111111111</v>
      </c>
      <c r="D2516" s="7">
        <v>2.3202689065584905</v>
      </c>
      <c r="E2516">
        <v>54</v>
      </c>
      <c r="F2516">
        <v>3157</v>
      </c>
      <c r="G2516" s="3">
        <f t="shared" si="159"/>
        <v>3.4992745818922173</v>
      </c>
      <c r="H2516">
        <v>54</v>
      </c>
      <c r="I2516" s="7">
        <f t="shared" si="156"/>
        <v>100</v>
      </c>
      <c r="J2516">
        <f t="shared" si="157"/>
        <v>0</v>
      </c>
      <c r="K2516" s="7">
        <f t="shared" si="158"/>
        <v>0</v>
      </c>
    </row>
    <row r="2517" spans="1:11" ht="12.75">
      <c r="A2517" s="2" t="s">
        <v>1208</v>
      </c>
      <c r="B2517" t="s">
        <v>1209</v>
      </c>
      <c r="C2517" s="8">
        <v>6.518518518518518</v>
      </c>
      <c r="D2517" s="7">
        <v>1.880794099056783</v>
      </c>
      <c r="E2517">
        <v>54</v>
      </c>
      <c r="F2517">
        <v>45</v>
      </c>
      <c r="G2517" s="3">
        <f t="shared" si="159"/>
        <v>1.6532125137753437</v>
      </c>
      <c r="H2517">
        <v>54</v>
      </c>
      <c r="I2517" s="7">
        <f t="shared" si="156"/>
        <v>100</v>
      </c>
      <c r="J2517">
        <f t="shared" si="157"/>
        <v>0</v>
      </c>
      <c r="K2517" s="7">
        <f t="shared" si="158"/>
        <v>0</v>
      </c>
    </row>
    <row r="2518" spans="1:11" ht="12.75">
      <c r="A2518" s="2" t="s">
        <v>1210</v>
      </c>
      <c r="B2518" t="s">
        <v>1211</v>
      </c>
      <c r="C2518" s="8">
        <v>9.142857142857142</v>
      </c>
      <c r="D2518" s="7">
        <v>2.4916527312876755</v>
      </c>
      <c r="E2518">
        <v>50</v>
      </c>
      <c r="F2518">
        <v>78</v>
      </c>
      <c r="G2518" s="3">
        <f t="shared" si="159"/>
        <v>1.8920946026904804</v>
      </c>
      <c r="H2518">
        <v>49</v>
      </c>
      <c r="I2518" s="7">
        <f t="shared" si="156"/>
        <v>98</v>
      </c>
      <c r="J2518">
        <f t="shared" si="157"/>
        <v>1</v>
      </c>
      <c r="K2518" s="7">
        <f t="shared" si="158"/>
        <v>2</v>
      </c>
    </row>
    <row r="2519" spans="1:11" ht="12.75">
      <c r="A2519" s="2" t="s">
        <v>1212</v>
      </c>
      <c r="C2519" s="8">
        <v>14.142857142857142</v>
      </c>
      <c r="D2519" s="7">
        <v>1.573591584938888</v>
      </c>
      <c r="E2519">
        <v>50</v>
      </c>
      <c r="F2519">
        <v>16</v>
      </c>
      <c r="G2519" s="3">
        <f t="shared" si="159"/>
        <v>1.2041199826559248</v>
      </c>
      <c r="H2519">
        <v>7</v>
      </c>
      <c r="I2519" s="7">
        <f t="shared" si="156"/>
        <v>14</v>
      </c>
      <c r="J2519">
        <f t="shared" si="157"/>
        <v>43</v>
      </c>
      <c r="K2519" s="7">
        <f t="shared" si="158"/>
        <v>86</v>
      </c>
    </row>
    <row r="2520" spans="1:11" ht="12.75">
      <c r="A2520" s="2" t="s">
        <v>1213</v>
      </c>
      <c r="B2520" t="s">
        <v>1214</v>
      </c>
      <c r="C2520" s="8">
        <v>10.946428571428571</v>
      </c>
      <c r="D2520" s="7">
        <v>2.43773100803441</v>
      </c>
      <c r="E2520">
        <v>56</v>
      </c>
      <c r="F2520">
        <v>555</v>
      </c>
      <c r="G2520" s="3">
        <f t="shared" si="159"/>
        <v>2.7442929831226763</v>
      </c>
      <c r="H2520">
        <v>56</v>
      </c>
      <c r="I2520" s="7">
        <f t="shared" si="156"/>
        <v>100</v>
      </c>
      <c r="J2520">
        <f t="shared" si="157"/>
        <v>0</v>
      </c>
      <c r="K2520" s="7">
        <f t="shared" si="158"/>
        <v>0</v>
      </c>
    </row>
    <row r="2521" spans="1:11" ht="12.75">
      <c r="A2521" s="2" t="s">
        <v>1215</v>
      </c>
      <c r="B2521" t="s">
        <v>1215</v>
      </c>
      <c r="C2521" s="8">
        <v>12.537037037037036</v>
      </c>
      <c r="D2521" s="7">
        <v>2.0439783900471453</v>
      </c>
      <c r="E2521">
        <v>54</v>
      </c>
      <c r="F2521">
        <v>71</v>
      </c>
      <c r="G2521" s="3">
        <f t="shared" si="159"/>
        <v>1.8512583487190752</v>
      </c>
      <c r="H2521">
        <v>54</v>
      </c>
      <c r="I2521" s="7">
        <f t="shared" si="156"/>
        <v>100</v>
      </c>
      <c r="J2521">
        <f t="shared" si="157"/>
        <v>0</v>
      </c>
      <c r="K2521" s="7">
        <f t="shared" si="158"/>
        <v>0</v>
      </c>
    </row>
    <row r="2522" spans="1:11" ht="12.75">
      <c r="A2522" s="2" t="s">
        <v>1216</v>
      </c>
      <c r="C2522" s="8">
        <v>12.030303030303031</v>
      </c>
      <c r="D2522" s="7">
        <v>3.3211900021382443</v>
      </c>
      <c r="E2522">
        <v>53</v>
      </c>
      <c r="F2522">
        <v>2</v>
      </c>
      <c r="G2522" s="3">
        <f t="shared" si="159"/>
        <v>0.3010299956639812</v>
      </c>
      <c r="H2522">
        <v>33</v>
      </c>
      <c r="I2522" s="7">
        <f t="shared" si="156"/>
        <v>62.264150943396224</v>
      </c>
      <c r="J2522">
        <f t="shared" si="157"/>
        <v>20</v>
      </c>
      <c r="K2522" s="7">
        <f t="shared" si="158"/>
        <v>37.735849056603776</v>
      </c>
    </row>
    <row r="2523" spans="1:11" ht="12.75">
      <c r="A2523" s="2" t="s">
        <v>1217</v>
      </c>
      <c r="C2523" s="8">
        <v>13.90566037735849</v>
      </c>
      <c r="D2523" s="7">
        <v>1.6786458707426615</v>
      </c>
      <c r="E2523">
        <v>62</v>
      </c>
      <c r="F2523">
        <v>2</v>
      </c>
      <c r="G2523" s="3">
        <f t="shared" si="159"/>
        <v>0.3010299956639812</v>
      </c>
      <c r="H2523">
        <v>53</v>
      </c>
      <c r="I2523" s="7">
        <f t="shared" si="156"/>
        <v>85.48387096774194</v>
      </c>
      <c r="J2523">
        <f t="shared" si="157"/>
        <v>9</v>
      </c>
      <c r="K2523" s="7">
        <f t="shared" si="158"/>
        <v>14.516129032258064</v>
      </c>
    </row>
    <row r="2524" spans="1:11" ht="12.75">
      <c r="A2524" s="2" t="s">
        <v>1218</v>
      </c>
      <c r="B2524" t="s">
        <v>1219</v>
      </c>
      <c r="C2524" s="8">
        <v>14.075</v>
      </c>
      <c r="D2524" s="7">
        <v>1.9133471812238956</v>
      </c>
      <c r="E2524">
        <v>53</v>
      </c>
      <c r="F2524">
        <v>10</v>
      </c>
      <c r="G2524" s="3">
        <f t="shared" si="159"/>
        <v>1</v>
      </c>
      <c r="H2524">
        <v>40</v>
      </c>
      <c r="I2524" s="7">
        <f t="shared" si="156"/>
        <v>75.47169811320755</v>
      </c>
      <c r="J2524">
        <f t="shared" si="157"/>
        <v>13</v>
      </c>
      <c r="K2524" s="7">
        <f t="shared" si="158"/>
        <v>24.528301886792452</v>
      </c>
    </row>
    <row r="2525" spans="1:11" ht="12.75">
      <c r="A2525" s="2" t="s">
        <v>1220</v>
      </c>
      <c r="B2525" t="s">
        <v>1220</v>
      </c>
      <c r="C2525" s="8">
        <v>7.962962962962963</v>
      </c>
      <c r="D2525" s="7">
        <v>2.4103782132017892</v>
      </c>
      <c r="E2525">
        <v>54</v>
      </c>
      <c r="F2525">
        <v>431</v>
      </c>
      <c r="G2525" s="3">
        <f t="shared" si="159"/>
        <v>2.6344772701607315</v>
      </c>
      <c r="H2525">
        <v>54</v>
      </c>
      <c r="I2525" s="7">
        <f t="shared" si="156"/>
        <v>100</v>
      </c>
      <c r="J2525">
        <f t="shared" si="157"/>
        <v>0</v>
      </c>
      <c r="K2525" s="7">
        <f t="shared" si="158"/>
        <v>0</v>
      </c>
    </row>
    <row r="2526" spans="1:11" ht="12.75">
      <c r="A2526" s="2" t="s">
        <v>1221</v>
      </c>
      <c r="C2526" s="8">
        <v>11.277777777777779</v>
      </c>
      <c r="D2526" s="7">
        <v>1.9850066932700852</v>
      </c>
      <c r="E2526">
        <v>54</v>
      </c>
      <c r="F2526">
        <v>8</v>
      </c>
      <c r="G2526" s="3">
        <f t="shared" si="159"/>
        <v>0.9030899869919435</v>
      </c>
      <c r="H2526">
        <v>54</v>
      </c>
      <c r="I2526" s="7">
        <f t="shared" si="156"/>
        <v>100</v>
      </c>
      <c r="J2526">
        <f t="shared" si="157"/>
        <v>0</v>
      </c>
      <c r="K2526" s="7">
        <f t="shared" si="158"/>
        <v>0</v>
      </c>
    </row>
    <row r="2527" spans="1:11" ht="12.75">
      <c r="A2527" s="2" t="s">
        <v>1222</v>
      </c>
      <c r="B2527" t="s">
        <v>1222</v>
      </c>
      <c r="C2527" s="8">
        <v>13.157894736842104</v>
      </c>
      <c r="D2527" s="7">
        <v>1.803181074740997</v>
      </c>
      <c r="E2527">
        <v>54</v>
      </c>
      <c r="F2527">
        <v>6</v>
      </c>
      <c r="G2527" s="3">
        <f t="shared" si="159"/>
        <v>0.7781512503836436</v>
      </c>
      <c r="H2527">
        <v>19</v>
      </c>
      <c r="I2527" s="7">
        <f t="shared" si="156"/>
        <v>35.18518518518518</v>
      </c>
      <c r="J2527">
        <f t="shared" si="157"/>
        <v>35</v>
      </c>
      <c r="K2527" s="7">
        <f t="shared" si="158"/>
        <v>64.81481481481481</v>
      </c>
    </row>
    <row r="2528" spans="1:11" ht="12.75">
      <c r="A2528" s="2" t="s">
        <v>1223</v>
      </c>
      <c r="B2528" t="s">
        <v>1224</v>
      </c>
      <c r="C2528" s="8">
        <v>12.222222222222221</v>
      </c>
      <c r="D2528" s="7">
        <v>2.5334365304058406</v>
      </c>
      <c r="E2528">
        <v>53</v>
      </c>
      <c r="F2528">
        <v>4</v>
      </c>
      <c r="G2528" s="3">
        <f t="shared" si="159"/>
        <v>0.6020599913279624</v>
      </c>
      <c r="H2528">
        <v>18</v>
      </c>
      <c r="I2528" s="7">
        <f t="shared" si="156"/>
        <v>33.9622641509434</v>
      </c>
      <c r="J2528">
        <f t="shared" si="157"/>
        <v>35</v>
      </c>
      <c r="K2528" s="7">
        <f t="shared" si="158"/>
        <v>66.0377358490566</v>
      </c>
    </row>
    <row r="2529" spans="1:11" ht="12.75">
      <c r="A2529" s="2" t="s">
        <v>1225</v>
      </c>
      <c r="B2529" t="s">
        <v>1226</v>
      </c>
      <c r="C2529" s="8">
        <v>12.451612903225806</v>
      </c>
      <c r="D2529" s="7">
        <v>2.2779919472702197</v>
      </c>
      <c r="E2529">
        <v>57</v>
      </c>
      <c r="F2529">
        <v>65</v>
      </c>
      <c r="G2529" s="3">
        <f t="shared" si="159"/>
        <v>1.8129133566428555</v>
      </c>
      <c r="H2529">
        <v>31</v>
      </c>
      <c r="I2529" s="7">
        <f t="shared" si="156"/>
        <v>54.3859649122807</v>
      </c>
      <c r="J2529">
        <f t="shared" si="157"/>
        <v>26</v>
      </c>
      <c r="K2529" s="7">
        <f t="shared" si="158"/>
        <v>45.6140350877193</v>
      </c>
    </row>
    <row r="2530" spans="1:11" ht="12.75">
      <c r="A2530" s="2" t="s">
        <v>1227</v>
      </c>
      <c r="B2530" t="s">
        <v>1228</v>
      </c>
      <c r="C2530" s="8">
        <v>11.866666666666667</v>
      </c>
      <c r="D2530" s="7">
        <v>2.841254524453462</v>
      </c>
      <c r="E2530">
        <v>62</v>
      </c>
      <c r="F2530">
        <v>15</v>
      </c>
      <c r="G2530" s="3">
        <f t="shared" si="159"/>
        <v>1.1760912590556813</v>
      </c>
      <c r="H2530">
        <v>45</v>
      </c>
      <c r="I2530" s="7">
        <f t="shared" si="156"/>
        <v>72.58064516129032</v>
      </c>
      <c r="J2530">
        <f t="shared" si="157"/>
        <v>17</v>
      </c>
      <c r="K2530" s="7">
        <f t="shared" si="158"/>
        <v>27.419354838709676</v>
      </c>
    </row>
    <row r="2531" spans="1:11" ht="12.75">
      <c r="A2531" s="2" t="s">
        <v>1229</v>
      </c>
      <c r="B2531" t="s">
        <v>1230</v>
      </c>
      <c r="C2531" s="8">
        <v>7.444444444444445</v>
      </c>
      <c r="D2531" s="7">
        <v>2.3605776928593474</v>
      </c>
      <c r="E2531">
        <v>54</v>
      </c>
      <c r="F2531">
        <v>1025</v>
      </c>
      <c r="G2531" s="3">
        <f t="shared" si="159"/>
        <v>3.010723865391773</v>
      </c>
      <c r="H2531">
        <v>54</v>
      </c>
      <c r="I2531" s="7">
        <f t="shared" si="156"/>
        <v>100</v>
      </c>
      <c r="J2531">
        <f t="shared" si="157"/>
        <v>0</v>
      </c>
      <c r="K2531" s="7">
        <f t="shared" si="158"/>
        <v>0</v>
      </c>
    </row>
    <row r="2532" spans="1:11" ht="12.75">
      <c r="A2532" s="2" t="s">
        <v>1231</v>
      </c>
      <c r="B2532" t="s">
        <v>1232</v>
      </c>
      <c r="C2532" s="8">
        <v>5.410714285714286</v>
      </c>
      <c r="D2532" s="7">
        <v>1.8662240508021017</v>
      </c>
      <c r="E2532">
        <v>56</v>
      </c>
      <c r="F2532">
        <v>510</v>
      </c>
      <c r="G2532" s="3">
        <f t="shared" si="159"/>
        <v>2.7075701760979363</v>
      </c>
      <c r="H2532">
        <v>56</v>
      </c>
      <c r="I2532" s="7">
        <f t="shared" si="156"/>
        <v>100</v>
      </c>
      <c r="J2532">
        <f t="shared" si="157"/>
        <v>0</v>
      </c>
      <c r="K2532" s="7">
        <f t="shared" si="158"/>
        <v>0</v>
      </c>
    </row>
    <row r="2533" spans="1:11" ht="12.75">
      <c r="A2533" s="2" t="s">
        <v>1233</v>
      </c>
      <c r="B2533" t="s">
        <v>1234</v>
      </c>
      <c r="C2533" s="8">
        <v>8.37037037037037</v>
      </c>
      <c r="D2533" s="7">
        <v>2.6585305651615094</v>
      </c>
      <c r="E2533">
        <v>54</v>
      </c>
      <c r="F2533">
        <v>96</v>
      </c>
      <c r="G2533" s="3">
        <f t="shared" si="159"/>
        <v>1.9822712330395684</v>
      </c>
      <c r="H2533">
        <v>54</v>
      </c>
      <c r="I2533" s="7">
        <f t="shared" si="156"/>
        <v>100</v>
      </c>
      <c r="J2533">
        <f t="shared" si="157"/>
        <v>0</v>
      </c>
      <c r="K2533" s="7">
        <f t="shared" si="158"/>
        <v>0</v>
      </c>
    </row>
    <row r="2534" spans="1:11" ht="12.75">
      <c r="A2534" s="2" t="s">
        <v>1235</v>
      </c>
      <c r="B2534" t="s">
        <v>2111</v>
      </c>
      <c r="C2534" s="8">
        <v>6.9</v>
      </c>
      <c r="D2534" s="7">
        <v>2.3408528011677054</v>
      </c>
      <c r="E2534">
        <v>50</v>
      </c>
      <c r="F2534">
        <v>350</v>
      </c>
      <c r="G2534" s="3">
        <f t="shared" si="159"/>
        <v>2.5440680443502757</v>
      </c>
      <c r="H2534">
        <v>50</v>
      </c>
      <c r="I2534" s="7">
        <f t="shared" si="156"/>
        <v>100</v>
      </c>
      <c r="J2534">
        <f t="shared" si="157"/>
        <v>0</v>
      </c>
      <c r="K2534" s="7">
        <f t="shared" si="158"/>
        <v>0</v>
      </c>
    </row>
    <row r="2535" spans="1:11" ht="12.75">
      <c r="A2535" s="2" t="s">
        <v>1236</v>
      </c>
      <c r="C2535" s="8">
        <v>14.695652173913043</v>
      </c>
      <c r="D2535" s="7">
        <v>1.7434235548768957</v>
      </c>
      <c r="E2535">
        <v>54</v>
      </c>
      <c r="F2535">
        <v>30</v>
      </c>
      <c r="G2535" s="3">
        <f t="shared" si="159"/>
        <v>1.4771212547196624</v>
      </c>
      <c r="H2535">
        <v>23</v>
      </c>
      <c r="I2535" s="7">
        <f t="shared" si="156"/>
        <v>42.592592592592595</v>
      </c>
      <c r="J2535">
        <f t="shared" si="157"/>
        <v>31</v>
      </c>
      <c r="K2535" s="7">
        <f t="shared" si="158"/>
        <v>57.407407407407405</v>
      </c>
    </row>
    <row r="2536" spans="1:11" ht="12.75">
      <c r="A2536" s="2" t="s">
        <v>1237</v>
      </c>
      <c r="B2536" t="s">
        <v>48</v>
      </c>
      <c r="C2536" s="8">
        <v>4.06</v>
      </c>
      <c r="D2536" s="7">
        <v>1.7309900434757695</v>
      </c>
      <c r="E2536">
        <v>50</v>
      </c>
      <c r="F2536">
        <v>24408</v>
      </c>
      <c r="G2536" s="3">
        <f t="shared" si="159"/>
        <v>4.387532194634351</v>
      </c>
      <c r="H2536">
        <v>50</v>
      </c>
      <c r="I2536" s="7">
        <f t="shared" si="156"/>
        <v>100</v>
      </c>
      <c r="J2536">
        <f t="shared" si="157"/>
        <v>0</v>
      </c>
      <c r="K2536" s="7">
        <f t="shared" si="158"/>
        <v>0</v>
      </c>
    </row>
    <row r="2537" spans="1:11" ht="12.75">
      <c r="A2537" s="2" t="s">
        <v>1238</v>
      </c>
      <c r="B2537" t="s">
        <v>1239</v>
      </c>
      <c r="C2537" s="8">
        <v>8.60377358490566</v>
      </c>
      <c r="D2537" s="7">
        <v>2.5968888386024633</v>
      </c>
      <c r="E2537">
        <v>54</v>
      </c>
      <c r="F2537">
        <v>400</v>
      </c>
      <c r="G2537" s="3">
        <f t="shared" si="159"/>
        <v>2.6020599913279625</v>
      </c>
      <c r="H2537">
        <v>53</v>
      </c>
      <c r="I2537" s="7">
        <f t="shared" si="156"/>
        <v>98.14814814814815</v>
      </c>
      <c r="J2537">
        <f t="shared" si="157"/>
        <v>1</v>
      </c>
      <c r="K2537" s="7">
        <f t="shared" si="158"/>
        <v>1.8518518518518519</v>
      </c>
    </row>
    <row r="2538" spans="1:11" ht="12.75">
      <c r="A2538" s="2" t="s">
        <v>1240</v>
      </c>
      <c r="B2538" t="s">
        <v>1241</v>
      </c>
      <c r="C2538" s="8">
        <v>12.452830188679245</v>
      </c>
      <c r="D2538" s="7">
        <v>2.2237013300407416</v>
      </c>
      <c r="E2538">
        <v>53</v>
      </c>
      <c r="F2538">
        <v>12</v>
      </c>
      <c r="G2538" s="3">
        <f t="shared" si="159"/>
        <v>1.0791812460476249</v>
      </c>
      <c r="H2538">
        <v>53</v>
      </c>
      <c r="I2538" s="7">
        <f t="shared" si="156"/>
        <v>100</v>
      </c>
      <c r="J2538">
        <f t="shared" si="157"/>
        <v>0</v>
      </c>
      <c r="K2538" s="7">
        <f t="shared" si="158"/>
        <v>0</v>
      </c>
    </row>
    <row r="2539" spans="1:11" ht="12.75">
      <c r="A2539" s="2" t="s">
        <v>1242</v>
      </c>
      <c r="B2539" t="s">
        <v>1243</v>
      </c>
      <c r="C2539" s="8">
        <v>10.741935483870968</v>
      </c>
      <c r="D2539" s="7">
        <v>2.3395073312871846</v>
      </c>
      <c r="E2539">
        <v>62</v>
      </c>
      <c r="F2539">
        <v>7</v>
      </c>
      <c r="G2539" s="3">
        <f t="shared" si="159"/>
        <v>0.8450980400142568</v>
      </c>
      <c r="H2539">
        <v>62</v>
      </c>
      <c r="I2539" s="7">
        <f t="shared" si="156"/>
        <v>100</v>
      </c>
      <c r="J2539">
        <f t="shared" si="157"/>
        <v>0</v>
      </c>
      <c r="K2539" s="7">
        <f t="shared" si="158"/>
        <v>0</v>
      </c>
    </row>
    <row r="2540" spans="1:11" ht="12.75">
      <c r="A2540" s="2" t="s">
        <v>1244</v>
      </c>
      <c r="B2540" t="s">
        <v>1245</v>
      </c>
      <c r="C2540" s="8">
        <v>12</v>
      </c>
      <c r="D2540" s="7">
        <v>2.400980191995124</v>
      </c>
      <c r="E2540">
        <v>53</v>
      </c>
      <c r="F2540">
        <v>87</v>
      </c>
      <c r="G2540" s="3">
        <f t="shared" si="159"/>
        <v>1.9395192526186185</v>
      </c>
      <c r="H2540">
        <v>52</v>
      </c>
      <c r="I2540" s="7">
        <f t="shared" si="156"/>
        <v>98.11320754716981</v>
      </c>
      <c r="J2540">
        <f t="shared" si="157"/>
        <v>1</v>
      </c>
      <c r="K2540" s="7">
        <f t="shared" si="158"/>
        <v>1.8867924528301887</v>
      </c>
    </row>
    <row r="2541" spans="1:11" ht="12.75">
      <c r="A2541" s="2" t="s">
        <v>1246</v>
      </c>
      <c r="B2541" t="s">
        <v>1247</v>
      </c>
      <c r="C2541" s="8">
        <v>12.6875</v>
      </c>
      <c r="D2541" s="7">
        <v>2.891798748184251</v>
      </c>
      <c r="E2541">
        <v>53</v>
      </c>
      <c r="F2541">
        <v>10</v>
      </c>
      <c r="G2541" s="3">
        <f t="shared" si="159"/>
        <v>1</v>
      </c>
      <c r="H2541">
        <v>16</v>
      </c>
      <c r="I2541" s="7">
        <f t="shared" si="156"/>
        <v>30.18867924528302</v>
      </c>
      <c r="J2541">
        <f t="shared" si="157"/>
        <v>37</v>
      </c>
      <c r="K2541" s="7">
        <f t="shared" si="158"/>
        <v>69.81132075471699</v>
      </c>
    </row>
    <row r="2542" spans="1:11" ht="12.75">
      <c r="A2542" s="2" t="s">
        <v>1248</v>
      </c>
      <c r="C2542" s="8">
        <v>9.146341463414634</v>
      </c>
      <c r="D2542" s="7">
        <v>2.4754896041970773</v>
      </c>
      <c r="E2542">
        <v>53</v>
      </c>
      <c r="F2542">
        <v>13</v>
      </c>
      <c r="G2542" s="3">
        <f t="shared" si="159"/>
        <v>1.1139433523068367</v>
      </c>
      <c r="H2542">
        <v>41</v>
      </c>
      <c r="I2542" s="7">
        <f t="shared" si="156"/>
        <v>77.35849056603773</v>
      </c>
      <c r="J2542">
        <f t="shared" si="157"/>
        <v>12</v>
      </c>
      <c r="K2542" s="7">
        <f t="shared" si="158"/>
        <v>22.641509433962263</v>
      </c>
    </row>
    <row r="2543" spans="1:11" ht="12.75">
      <c r="A2543" s="2" t="s">
        <v>1249</v>
      </c>
      <c r="B2543" t="s">
        <v>1250</v>
      </c>
      <c r="C2543" s="8">
        <v>7.408163265306122</v>
      </c>
      <c r="D2543" s="7">
        <v>2.5076413830774227</v>
      </c>
      <c r="E2543">
        <v>50</v>
      </c>
      <c r="F2543">
        <v>203</v>
      </c>
      <c r="G2543" s="3">
        <f t="shared" si="159"/>
        <v>2.307496037913213</v>
      </c>
      <c r="H2543">
        <v>49</v>
      </c>
      <c r="I2543" s="7">
        <f t="shared" si="156"/>
        <v>98</v>
      </c>
      <c r="J2543">
        <f t="shared" si="157"/>
        <v>1</v>
      </c>
      <c r="K2543" s="7">
        <f t="shared" si="158"/>
        <v>2</v>
      </c>
    </row>
    <row r="2544" spans="1:11" ht="12.75">
      <c r="A2544" s="2" t="s">
        <v>1251</v>
      </c>
      <c r="B2544" t="s">
        <v>1196</v>
      </c>
      <c r="C2544" s="8">
        <v>10.764705882352942</v>
      </c>
      <c r="D2544" s="7">
        <v>2.4048969648957317</v>
      </c>
      <c r="E2544">
        <v>53</v>
      </c>
      <c r="F2544">
        <v>250</v>
      </c>
      <c r="G2544" s="3">
        <f t="shared" si="159"/>
        <v>2.3979400086720375</v>
      </c>
      <c r="H2544">
        <v>51</v>
      </c>
      <c r="I2544" s="7">
        <f t="shared" si="156"/>
        <v>96.22641509433963</v>
      </c>
      <c r="J2544">
        <f t="shared" si="157"/>
        <v>2</v>
      </c>
      <c r="K2544" s="7">
        <f t="shared" si="158"/>
        <v>3.7735849056603774</v>
      </c>
    </row>
    <row r="2545" spans="1:11" ht="12.75">
      <c r="A2545" s="2" t="s">
        <v>1252</v>
      </c>
      <c r="B2545" t="s">
        <v>1253</v>
      </c>
      <c r="C2545" s="8">
        <v>7.26</v>
      </c>
      <c r="D2545" s="7">
        <v>2.087963562118528</v>
      </c>
      <c r="E2545">
        <v>50</v>
      </c>
      <c r="F2545">
        <v>782</v>
      </c>
      <c r="G2545" s="3">
        <f t="shared" si="159"/>
        <v>2.893206753059848</v>
      </c>
      <c r="H2545">
        <v>50</v>
      </c>
      <c r="I2545" s="7">
        <f t="shared" si="156"/>
        <v>100</v>
      </c>
      <c r="J2545">
        <f t="shared" si="157"/>
        <v>0</v>
      </c>
      <c r="K2545" s="7">
        <f t="shared" si="158"/>
        <v>0</v>
      </c>
    </row>
    <row r="2546" spans="1:11" ht="12.75">
      <c r="A2546" s="2" t="s">
        <v>1254</v>
      </c>
      <c r="B2546" t="s">
        <v>1255</v>
      </c>
      <c r="C2546" s="8">
        <v>11.833333333333334</v>
      </c>
      <c r="D2546" s="7">
        <v>3.099364548751988</v>
      </c>
      <c r="E2546">
        <v>57</v>
      </c>
      <c r="F2546">
        <v>4</v>
      </c>
      <c r="G2546" s="3">
        <f t="shared" si="159"/>
        <v>0.6020599913279624</v>
      </c>
      <c r="H2546">
        <v>12</v>
      </c>
      <c r="I2546" s="7">
        <f t="shared" si="156"/>
        <v>21.05263157894737</v>
      </c>
      <c r="J2546">
        <f t="shared" si="157"/>
        <v>45</v>
      </c>
      <c r="K2546" s="7">
        <f t="shared" si="158"/>
        <v>78.94736842105263</v>
      </c>
    </row>
    <row r="2547" spans="1:11" ht="12.75">
      <c r="A2547" s="2" t="s">
        <v>1256</v>
      </c>
      <c r="B2547" t="s">
        <v>1257</v>
      </c>
      <c r="C2547" s="8">
        <v>7.42</v>
      </c>
      <c r="D2547" s="7">
        <v>2.3219449975028623</v>
      </c>
      <c r="E2547">
        <v>50</v>
      </c>
      <c r="F2547">
        <v>16</v>
      </c>
      <c r="G2547" s="3">
        <f t="shared" si="159"/>
        <v>1.2041199826559248</v>
      </c>
      <c r="H2547">
        <v>50</v>
      </c>
      <c r="I2547" s="7">
        <f t="shared" si="156"/>
        <v>100</v>
      </c>
      <c r="J2547">
        <f t="shared" si="157"/>
        <v>0</v>
      </c>
      <c r="K2547" s="7">
        <f t="shared" si="158"/>
        <v>0</v>
      </c>
    </row>
    <row r="2548" spans="1:11" ht="12.75">
      <c r="A2548" s="2" t="s">
        <v>1258</v>
      </c>
      <c r="B2548" t="s">
        <v>1259</v>
      </c>
      <c r="C2548" s="8">
        <v>9.681818181818182</v>
      </c>
      <c r="D2548" s="7">
        <v>2.576934606499236</v>
      </c>
      <c r="E2548">
        <v>50</v>
      </c>
      <c r="F2548">
        <v>37</v>
      </c>
      <c r="G2548" s="3">
        <f t="shared" si="159"/>
        <v>1.568201724066995</v>
      </c>
      <c r="H2548">
        <v>44</v>
      </c>
      <c r="I2548" s="7">
        <f t="shared" si="156"/>
        <v>88</v>
      </c>
      <c r="J2548">
        <f t="shared" si="157"/>
        <v>6</v>
      </c>
      <c r="K2548" s="7">
        <f t="shared" si="158"/>
        <v>12</v>
      </c>
    </row>
    <row r="2549" spans="1:11" ht="12.75">
      <c r="A2549" s="2" t="s">
        <v>1260</v>
      </c>
      <c r="B2549" t="s">
        <v>2915</v>
      </c>
      <c r="C2549" s="8">
        <v>12.904761904761905</v>
      </c>
      <c r="D2549" s="7">
        <v>2.8267430358057295</v>
      </c>
      <c r="E2549">
        <v>56</v>
      </c>
      <c r="F2549">
        <v>4</v>
      </c>
      <c r="G2549" s="3">
        <f t="shared" si="159"/>
        <v>0.6020599913279624</v>
      </c>
      <c r="H2549">
        <v>21</v>
      </c>
      <c r="I2549" s="7">
        <f t="shared" si="156"/>
        <v>37.5</v>
      </c>
      <c r="J2549">
        <f t="shared" si="157"/>
        <v>35</v>
      </c>
      <c r="K2549" s="7">
        <f t="shared" si="158"/>
        <v>62.5</v>
      </c>
    </row>
    <row r="2550" spans="1:11" ht="12.75">
      <c r="A2550" s="2" t="s">
        <v>1261</v>
      </c>
      <c r="B2550" t="s">
        <v>1262</v>
      </c>
      <c r="C2550" s="8">
        <v>6</v>
      </c>
      <c r="D2550" s="7">
        <v>1.5118578920369088</v>
      </c>
      <c r="E2550">
        <v>50</v>
      </c>
      <c r="F2550">
        <v>2392</v>
      </c>
      <c r="G2550" s="3">
        <f t="shared" si="159"/>
        <v>3.3787611753163733</v>
      </c>
      <c r="H2550">
        <v>50</v>
      </c>
      <c r="I2550" s="7">
        <f t="shared" si="156"/>
        <v>100</v>
      </c>
      <c r="J2550">
        <f t="shared" si="157"/>
        <v>0</v>
      </c>
      <c r="K2550" s="7">
        <f t="shared" si="158"/>
        <v>0</v>
      </c>
    </row>
    <row r="2551" spans="1:11" ht="12.75">
      <c r="A2551" s="2" t="s">
        <v>1263</v>
      </c>
      <c r="B2551" t="s">
        <v>1264</v>
      </c>
      <c r="C2551" s="8">
        <v>11.48936170212766</v>
      </c>
      <c r="D2551" s="7">
        <v>2.780931501943439</v>
      </c>
      <c r="E2551">
        <v>54</v>
      </c>
      <c r="F2551">
        <v>26</v>
      </c>
      <c r="G2551" s="3">
        <f t="shared" si="159"/>
        <v>1.414973347970818</v>
      </c>
      <c r="H2551">
        <v>47</v>
      </c>
      <c r="I2551" s="7">
        <f t="shared" si="156"/>
        <v>87.03703703703704</v>
      </c>
      <c r="J2551">
        <f t="shared" si="157"/>
        <v>7</v>
      </c>
      <c r="K2551" s="7">
        <f t="shared" si="158"/>
        <v>12.962962962962964</v>
      </c>
    </row>
    <row r="2552" spans="1:11" ht="12.75">
      <c r="A2552" s="2" t="s">
        <v>1265</v>
      </c>
      <c r="C2552" s="8">
        <v>6.16</v>
      </c>
      <c r="D2552" s="7">
        <v>2.1223783347740732</v>
      </c>
      <c r="E2552">
        <v>50</v>
      </c>
      <c r="F2552">
        <v>13</v>
      </c>
      <c r="G2552" s="3">
        <f t="shared" si="159"/>
        <v>1.1139433523068367</v>
      </c>
      <c r="H2552">
        <v>50</v>
      </c>
      <c r="I2552" s="7">
        <f t="shared" si="156"/>
        <v>100</v>
      </c>
      <c r="J2552">
        <f t="shared" si="157"/>
        <v>0</v>
      </c>
      <c r="K2552" s="7">
        <f t="shared" si="158"/>
        <v>0</v>
      </c>
    </row>
    <row r="2553" spans="1:11" ht="12.75">
      <c r="A2553" s="2" t="s">
        <v>1266</v>
      </c>
      <c r="B2553" t="s">
        <v>1266</v>
      </c>
      <c r="C2553" s="8">
        <v>13.736842105263158</v>
      </c>
      <c r="D2553" s="7">
        <v>1.5217718205053652</v>
      </c>
      <c r="E2553">
        <v>56</v>
      </c>
      <c r="F2553">
        <v>12</v>
      </c>
      <c r="G2553" s="3">
        <f t="shared" si="159"/>
        <v>1.0791812460476249</v>
      </c>
      <c r="H2553">
        <v>19</v>
      </c>
      <c r="I2553" s="7">
        <f t="shared" si="156"/>
        <v>33.92857142857143</v>
      </c>
      <c r="J2553">
        <f t="shared" si="157"/>
        <v>37</v>
      </c>
      <c r="K2553" s="7">
        <f t="shared" si="158"/>
        <v>66.07142857142857</v>
      </c>
    </row>
    <row r="2554" spans="1:11" ht="12.75">
      <c r="A2554" s="2" t="s">
        <v>1267</v>
      </c>
      <c r="B2554" t="s">
        <v>3698</v>
      </c>
      <c r="C2554" s="8">
        <v>7.2407407407407405</v>
      </c>
      <c r="D2554" s="7">
        <v>2.4796164127053872</v>
      </c>
      <c r="E2554">
        <v>54</v>
      </c>
      <c r="F2554">
        <v>1700</v>
      </c>
      <c r="G2554" s="3">
        <f t="shared" si="159"/>
        <v>3.230448921378274</v>
      </c>
      <c r="H2554">
        <v>54</v>
      </c>
      <c r="I2554" s="7">
        <f t="shared" si="156"/>
        <v>100</v>
      </c>
      <c r="J2554">
        <f t="shared" si="157"/>
        <v>0</v>
      </c>
      <c r="K2554" s="7">
        <f t="shared" si="158"/>
        <v>0</v>
      </c>
    </row>
    <row r="2555" spans="1:11" ht="12.75">
      <c r="A2555" s="2" t="s">
        <v>1268</v>
      </c>
      <c r="B2555" t="s">
        <v>1269</v>
      </c>
      <c r="C2555" s="8">
        <v>6.105263157894737</v>
      </c>
      <c r="D2555" s="7">
        <v>2.0760901656575155</v>
      </c>
      <c r="E2555">
        <v>57</v>
      </c>
      <c r="F2555">
        <v>1143</v>
      </c>
      <c r="G2555" s="3">
        <f t="shared" si="159"/>
        <v>3.0580462303952816</v>
      </c>
      <c r="H2555">
        <v>57</v>
      </c>
      <c r="I2555" s="7">
        <f t="shared" si="156"/>
        <v>100</v>
      </c>
      <c r="J2555">
        <f t="shared" si="157"/>
        <v>0</v>
      </c>
      <c r="K2555" s="7">
        <f t="shared" si="158"/>
        <v>0</v>
      </c>
    </row>
    <row r="2556" spans="1:11" ht="12.75">
      <c r="A2556" s="2" t="s">
        <v>1270</v>
      </c>
      <c r="B2556" t="s">
        <v>2592</v>
      </c>
      <c r="C2556" s="8">
        <v>7.636363636363637</v>
      </c>
      <c r="D2556" s="7">
        <v>2.4217129157042523</v>
      </c>
      <c r="E2556">
        <v>50</v>
      </c>
      <c r="F2556">
        <v>2362</v>
      </c>
      <c r="G2556" s="3">
        <f t="shared" si="159"/>
        <v>3.373279893277496</v>
      </c>
      <c r="H2556">
        <v>44</v>
      </c>
      <c r="I2556" s="7">
        <f t="shared" si="156"/>
        <v>88</v>
      </c>
      <c r="J2556">
        <f t="shared" si="157"/>
        <v>6</v>
      </c>
      <c r="K2556" s="7">
        <f t="shared" si="158"/>
        <v>12</v>
      </c>
    </row>
    <row r="2557" spans="1:11" ht="12.75">
      <c r="A2557" s="2" t="s">
        <v>1271</v>
      </c>
      <c r="B2557" t="s">
        <v>1272</v>
      </c>
      <c r="C2557" s="8">
        <v>12.837837837837839</v>
      </c>
      <c r="D2557" s="7">
        <v>3.609505302465771</v>
      </c>
      <c r="E2557">
        <v>50</v>
      </c>
      <c r="F2557">
        <v>38</v>
      </c>
      <c r="G2557" s="3">
        <f t="shared" si="159"/>
        <v>1.5797835966168101</v>
      </c>
      <c r="H2557">
        <v>37</v>
      </c>
      <c r="I2557" s="7">
        <f t="shared" si="156"/>
        <v>74</v>
      </c>
      <c r="J2557">
        <f t="shared" si="157"/>
        <v>13</v>
      </c>
      <c r="K2557" s="7">
        <f t="shared" si="158"/>
        <v>26</v>
      </c>
    </row>
    <row r="2558" spans="1:11" ht="12.75">
      <c r="A2558" s="2" t="s">
        <v>1273</v>
      </c>
      <c r="B2558" t="s">
        <v>1273</v>
      </c>
      <c r="C2558" s="8">
        <v>5.32</v>
      </c>
      <c r="D2558" s="7">
        <v>2.0646687731588194</v>
      </c>
      <c r="E2558">
        <v>50</v>
      </c>
      <c r="F2558">
        <v>407</v>
      </c>
      <c r="G2558" s="3">
        <f t="shared" si="159"/>
        <v>2.60959440922522</v>
      </c>
      <c r="H2558">
        <v>50</v>
      </c>
      <c r="I2558" s="7">
        <f t="shared" si="156"/>
        <v>100</v>
      </c>
      <c r="J2558">
        <f t="shared" si="157"/>
        <v>0</v>
      </c>
      <c r="K2558" s="7">
        <f t="shared" si="158"/>
        <v>0</v>
      </c>
    </row>
    <row r="2559" spans="1:11" ht="12.75">
      <c r="A2559" s="2" t="s">
        <v>1274</v>
      </c>
      <c r="B2559" t="s">
        <v>1275</v>
      </c>
      <c r="C2559" s="8">
        <v>8.675675675675675</v>
      </c>
      <c r="D2559" s="7">
        <v>3.300286637837975</v>
      </c>
      <c r="E2559">
        <v>54</v>
      </c>
      <c r="F2559">
        <v>26</v>
      </c>
      <c r="G2559" s="3">
        <f t="shared" si="159"/>
        <v>1.414973347970818</v>
      </c>
      <c r="H2559">
        <v>37</v>
      </c>
      <c r="I2559" s="7">
        <f t="shared" si="156"/>
        <v>68.51851851851852</v>
      </c>
      <c r="J2559">
        <f t="shared" si="157"/>
        <v>17</v>
      </c>
      <c r="K2559" s="7">
        <f t="shared" si="158"/>
        <v>31.48148148148148</v>
      </c>
    </row>
    <row r="2560" spans="1:11" ht="12.75">
      <c r="A2560" s="2" t="s">
        <v>1276</v>
      </c>
      <c r="B2560" t="s">
        <v>1277</v>
      </c>
      <c r="C2560" s="8">
        <v>11.814814814814815</v>
      </c>
      <c r="D2560" s="7">
        <v>2.1984048597388846</v>
      </c>
      <c r="E2560">
        <v>57</v>
      </c>
      <c r="F2560">
        <v>102</v>
      </c>
      <c r="G2560" s="3">
        <f t="shared" si="159"/>
        <v>2.0086001717619175</v>
      </c>
      <c r="H2560">
        <v>54</v>
      </c>
      <c r="I2560" s="7">
        <f t="shared" si="156"/>
        <v>94.73684210526316</v>
      </c>
      <c r="J2560">
        <f t="shared" si="157"/>
        <v>3</v>
      </c>
      <c r="K2560" s="7">
        <f t="shared" si="158"/>
        <v>5.2631578947368425</v>
      </c>
    </row>
    <row r="2561" spans="1:11" ht="12.75">
      <c r="A2561" s="2" t="s">
        <v>1278</v>
      </c>
      <c r="B2561" t="s">
        <v>1279</v>
      </c>
      <c r="C2561" s="8">
        <v>5.3061224489795915</v>
      </c>
      <c r="D2561" s="7">
        <v>1.7819006897207288</v>
      </c>
      <c r="E2561">
        <v>50</v>
      </c>
      <c r="F2561">
        <v>218</v>
      </c>
      <c r="G2561" s="3">
        <f t="shared" si="159"/>
        <v>2.3384564936046046</v>
      </c>
      <c r="H2561">
        <v>49</v>
      </c>
      <c r="I2561" s="7">
        <f t="shared" si="156"/>
        <v>98</v>
      </c>
      <c r="J2561">
        <f t="shared" si="157"/>
        <v>1</v>
      </c>
      <c r="K2561" s="7">
        <f t="shared" si="158"/>
        <v>2</v>
      </c>
    </row>
    <row r="2562" spans="1:11" ht="12.75">
      <c r="A2562" s="2" t="s">
        <v>1280</v>
      </c>
      <c r="B2562" t="s">
        <v>1280</v>
      </c>
      <c r="C2562" s="8">
        <v>13.26</v>
      </c>
      <c r="D2562" s="7">
        <v>2.0879635621185324</v>
      </c>
      <c r="E2562">
        <v>50</v>
      </c>
      <c r="F2562">
        <v>45</v>
      </c>
      <c r="G2562" s="3">
        <f t="shared" si="159"/>
        <v>1.6532125137753437</v>
      </c>
      <c r="H2562">
        <v>50</v>
      </c>
      <c r="I2562" s="7">
        <f aca="true" t="shared" si="160" ref="I2562:I2625">(100*H2562/E2562)</f>
        <v>100</v>
      </c>
      <c r="J2562">
        <f aca="true" t="shared" si="161" ref="J2562:J2625">(E2562-H2562)</f>
        <v>0</v>
      </c>
      <c r="K2562" s="7">
        <f aca="true" t="shared" si="162" ref="K2562:K2625">(100*J2562/E2562)</f>
        <v>0</v>
      </c>
    </row>
    <row r="2563" spans="1:11" ht="12.75">
      <c r="A2563" s="2" t="s">
        <v>1281</v>
      </c>
      <c r="B2563" t="s">
        <v>1282</v>
      </c>
      <c r="C2563" s="8">
        <v>10.22</v>
      </c>
      <c r="D2563" s="7">
        <v>2.4849752595984382</v>
      </c>
      <c r="E2563">
        <v>50</v>
      </c>
      <c r="F2563">
        <v>233</v>
      </c>
      <c r="G2563" s="3">
        <f t="shared" si="159"/>
        <v>2.367355921026019</v>
      </c>
      <c r="H2563">
        <v>50</v>
      </c>
      <c r="I2563" s="7">
        <f t="shared" si="160"/>
        <v>100</v>
      </c>
      <c r="J2563">
        <f t="shared" si="161"/>
        <v>0</v>
      </c>
      <c r="K2563" s="7">
        <f t="shared" si="162"/>
        <v>0</v>
      </c>
    </row>
    <row r="2564" spans="1:11" ht="12.75">
      <c r="A2564" s="2" t="s">
        <v>1283</v>
      </c>
      <c r="B2564" t="s">
        <v>1283</v>
      </c>
      <c r="C2564" s="8">
        <v>8.722222222222221</v>
      </c>
      <c r="D2564" s="7">
        <v>2.602006966088354</v>
      </c>
      <c r="E2564">
        <v>54</v>
      </c>
      <c r="F2564">
        <v>65</v>
      </c>
      <c r="G2564" s="3">
        <f t="shared" si="159"/>
        <v>1.8129133566428555</v>
      </c>
      <c r="H2564">
        <v>54</v>
      </c>
      <c r="I2564" s="7">
        <f t="shared" si="160"/>
        <v>100</v>
      </c>
      <c r="J2564">
        <f t="shared" si="161"/>
        <v>0</v>
      </c>
      <c r="K2564" s="7">
        <f t="shared" si="162"/>
        <v>0</v>
      </c>
    </row>
    <row r="2565" spans="1:11" ht="12.75">
      <c r="A2565" s="2" t="s">
        <v>1284</v>
      </c>
      <c r="B2565" t="s">
        <v>1285</v>
      </c>
      <c r="C2565" s="8">
        <v>3.923076923076923</v>
      </c>
      <c r="D2565" s="7">
        <v>1.5698901403570722</v>
      </c>
      <c r="E2565">
        <v>53</v>
      </c>
      <c r="F2565">
        <v>10304</v>
      </c>
      <c r="G2565" s="3">
        <f t="shared" si="159"/>
        <v>4.013005850015737</v>
      </c>
      <c r="H2565">
        <v>52</v>
      </c>
      <c r="I2565" s="7">
        <f t="shared" si="160"/>
        <v>98.11320754716981</v>
      </c>
      <c r="J2565">
        <f t="shared" si="161"/>
        <v>1</v>
      </c>
      <c r="K2565" s="7">
        <f t="shared" si="162"/>
        <v>1.8867924528301887</v>
      </c>
    </row>
    <row r="2566" spans="1:11" ht="12.75">
      <c r="A2566" s="2" t="s">
        <v>1286</v>
      </c>
      <c r="B2566" t="s">
        <v>1287</v>
      </c>
      <c r="C2566" s="8">
        <v>4.315789473684211</v>
      </c>
      <c r="D2566" s="7">
        <v>1.4779074823262073</v>
      </c>
      <c r="E2566">
        <v>57</v>
      </c>
      <c r="F2566">
        <v>7787</v>
      </c>
      <c r="G2566" s="3">
        <f t="shared" si="159"/>
        <v>3.891370174696148</v>
      </c>
      <c r="H2566">
        <v>57</v>
      </c>
      <c r="I2566" s="7">
        <f t="shared" si="160"/>
        <v>100</v>
      </c>
      <c r="J2566">
        <f t="shared" si="161"/>
        <v>0</v>
      </c>
      <c r="K2566" s="7">
        <f t="shared" si="162"/>
        <v>0</v>
      </c>
    </row>
    <row r="2567" spans="1:11" ht="12.75">
      <c r="A2567" s="2" t="s">
        <v>1288</v>
      </c>
      <c r="B2567" t="s">
        <v>1289</v>
      </c>
      <c r="C2567" s="8">
        <v>8</v>
      </c>
      <c r="D2567" s="7">
        <v>2.1148823307047775</v>
      </c>
      <c r="E2567">
        <v>56</v>
      </c>
      <c r="F2567">
        <v>116</v>
      </c>
      <c r="G2567" s="3">
        <f t="shared" si="159"/>
        <v>2.0644579892269186</v>
      </c>
      <c r="H2567">
        <v>56</v>
      </c>
      <c r="I2567" s="7">
        <f t="shared" si="160"/>
        <v>100</v>
      </c>
      <c r="J2567">
        <f t="shared" si="161"/>
        <v>0</v>
      </c>
      <c r="K2567" s="7">
        <f t="shared" si="162"/>
        <v>0</v>
      </c>
    </row>
    <row r="2568" spans="1:11" ht="12.75">
      <c r="A2568" s="2" t="s">
        <v>1290</v>
      </c>
      <c r="B2568" t="s">
        <v>2709</v>
      </c>
      <c r="C2568" s="8">
        <v>9.69811320754717</v>
      </c>
      <c r="D2568" s="7">
        <v>2.7145257813671293</v>
      </c>
      <c r="E2568">
        <v>53</v>
      </c>
      <c r="F2568">
        <v>41</v>
      </c>
      <c r="G2568" s="3">
        <f t="shared" si="159"/>
        <v>1.6127838567197355</v>
      </c>
      <c r="H2568">
        <v>53</v>
      </c>
      <c r="I2568" s="7">
        <f t="shared" si="160"/>
        <v>100</v>
      </c>
      <c r="J2568">
        <f t="shared" si="161"/>
        <v>0</v>
      </c>
      <c r="K2568" s="7">
        <f t="shared" si="162"/>
        <v>0</v>
      </c>
    </row>
    <row r="2569" spans="1:11" ht="12.75">
      <c r="A2569" s="2" t="s">
        <v>1291</v>
      </c>
      <c r="B2569" t="s">
        <v>1292</v>
      </c>
      <c r="C2569" s="8">
        <v>6.865384615384615</v>
      </c>
      <c r="D2569" s="7">
        <v>1.8367580791512261</v>
      </c>
      <c r="E2569">
        <v>53</v>
      </c>
      <c r="F2569">
        <v>1</v>
      </c>
      <c r="G2569" s="3">
        <f t="shared" si="159"/>
        <v>0</v>
      </c>
      <c r="H2569">
        <v>52</v>
      </c>
      <c r="I2569" s="7">
        <f t="shared" si="160"/>
        <v>98.11320754716981</v>
      </c>
      <c r="J2569">
        <f t="shared" si="161"/>
        <v>1</v>
      </c>
      <c r="K2569" s="7">
        <f t="shared" si="162"/>
        <v>1.8867924528301887</v>
      </c>
    </row>
    <row r="2570" spans="1:11" ht="12.75">
      <c r="A2570" s="2" t="s">
        <v>1293</v>
      </c>
      <c r="B2570" t="s">
        <v>1293</v>
      </c>
      <c r="C2570" s="8">
        <v>6.82</v>
      </c>
      <c r="D2570" s="7">
        <v>2.1446659032899964</v>
      </c>
      <c r="E2570">
        <v>50</v>
      </c>
      <c r="F2570">
        <v>1063</v>
      </c>
      <c r="G2570" s="3">
        <f t="shared" si="159"/>
        <v>3.0265332645232967</v>
      </c>
      <c r="H2570">
        <v>50</v>
      </c>
      <c r="I2570" s="7">
        <f t="shared" si="160"/>
        <v>100</v>
      </c>
      <c r="J2570">
        <f t="shared" si="161"/>
        <v>0</v>
      </c>
      <c r="K2570" s="7">
        <f t="shared" si="162"/>
        <v>0</v>
      </c>
    </row>
    <row r="2571" spans="1:11" ht="12.75">
      <c r="A2571" s="2" t="s">
        <v>1294</v>
      </c>
      <c r="B2571" t="s">
        <v>1295</v>
      </c>
      <c r="C2571" s="8">
        <v>10.679245283018869</v>
      </c>
      <c r="D2571" s="7">
        <v>2.820076273557019</v>
      </c>
      <c r="E2571">
        <v>54</v>
      </c>
      <c r="F2571">
        <v>39</v>
      </c>
      <c r="G2571" s="3">
        <f t="shared" si="159"/>
        <v>1.591064607026499</v>
      </c>
      <c r="H2571">
        <v>53</v>
      </c>
      <c r="I2571" s="7">
        <f t="shared" si="160"/>
        <v>98.14814814814815</v>
      </c>
      <c r="J2571">
        <f t="shared" si="161"/>
        <v>1</v>
      </c>
      <c r="K2571" s="7">
        <f t="shared" si="162"/>
        <v>1.8518518518518519</v>
      </c>
    </row>
    <row r="2572" spans="1:11" ht="12.75">
      <c r="A2572" s="2" t="s">
        <v>1296</v>
      </c>
      <c r="B2572" t="s">
        <v>1297</v>
      </c>
      <c r="C2572" s="8">
        <v>7.925925925925926</v>
      </c>
      <c r="D2572" s="7">
        <v>1.8515862842423556</v>
      </c>
      <c r="E2572">
        <v>54</v>
      </c>
      <c r="F2572">
        <v>75</v>
      </c>
      <c r="G2572" s="3">
        <f t="shared" si="159"/>
        <v>1.8750612633917</v>
      </c>
      <c r="H2572">
        <v>54</v>
      </c>
      <c r="I2572" s="7">
        <f t="shared" si="160"/>
        <v>100</v>
      </c>
      <c r="J2572">
        <f t="shared" si="161"/>
        <v>0</v>
      </c>
      <c r="K2572" s="7">
        <f t="shared" si="162"/>
        <v>0</v>
      </c>
    </row>
    <row r="2573" spans="1:11" ht="12.75">
      <c r="A2573" s="2" t="s">
        <v>1298</v>
      </c>
      <c r="B2573" t="s">
        <v>1298</v>
      </c>
      <c r="C2573" s="8">
        <v>11.719298245614034</v>
      </c>
      <c r="D2573" s="7">
        <v>2.826876026672453</v>
      </c>
      <c r="E2573">
        <v>57</v>
      </c>
      <c r="F2573">
        <v>5</v>
      </c>
      <c r="G2573" s="3">
        <f t="shared" si="159"/>
        <v>0.6989700043360189</v>
      </c>
      <c r="H2573">
        <v>57</v>
      </c>
      <c r="I2573" s="7">
        <f t="shared" si="160"/>
        <v>100</v>
      </c>
      <c r="J2573">
        <f t="shared" si="161"/>
        <v>0</v>
      </c>
      <c r="K2573" s="7">
        <f t="shared" si="162"/>
        <v>0</v>
      </c>
    </row>
    <row r="2574" spans="1:11" ht="12.75">
      <c r="A2574" s="2" t="s">
        <v>1299</v>
      </c>
      <c r="B2574" t="s">
        <v>1299</v>
      </c>
      <c r="C2574" s="8">
        <v>9.588235294117647</v>
      </c>
      <c r="D2574" s="7">
        <v>3.734504527266116</v>
      </c>
      <c r="E2574">
        <v>53</v>
      </c>
      <c r="F2574">
        <v>19</v>
      </c>
      <c r="G2574" s="3">
        <f t="shared" si="159"/>
        <v>1.2787536009528289</v>
      </c>
      <c r="H2574">
        <v>34</v>
      </c>
      <c r="I2574" s="7">
        <f t="shared" si="160"/>
        <v>64.15094339622641</v>
      </c>
      <c r="J2574">
        <f t="shared" si="161"/>
        <v>19</v>
      </c>
      <c r="K2574" s="7">
        <f t="shared" si="162"/>
        <v>35.84905660377358</v>
      </c>
    </row>
    <row r="2575" spans="1:11" ht="12.75">
      <c r="A2575" s="2" t="s">
        <v>1300</v>
      </c>
      <c r="B2575" t="s">
        <v>1301</v>
      </c>
      <c r="C2575" s="8">
        <v>6.6415094339622645</v>
      </c>
      <c r="D2575" s="7">
        <v>1.7441588188826753</v>
      </c>
      <c r="E2575">
        <v>53</v>
      </c>
      <c r="F2575">
        <v>501</v>
      </c>
      <c r="G2575" s="3">
        <f aca="true" t="shared" si="163" ref="G2575:G2638">LOG(F$1:F$65536)</f>
        <v>2.699837725867246</v>
      </c>
      <c r="H2575">
        <v>53</v>
      </c>
      <c r="I2575" s="7">
        <f t="shared" si="160"/>
        <v>100</v>
      </c>
      <c r="J2575">
        <f t="shared" si="161"/>
        <v>0</v>
      </c>
      <c r="K2575" s="7">
        <f t="shared" si="162"/>
        <v>0</v>
      </c>
    </row>
    <row r="2576" spans="1:11" ht="12.75">
      <c r="A2576" s="2" t="s">
        <v>1302</v>
      </c>
      <c r="B2576" t="s">
        <v>1303</v>
      </c>
      <c r="C2576" s="8">
        <v>13.576923076923077</v>
      </c>
      <c r="D2576" s="7">
        <v>1.921938124354208</v>
      </c>
      <c r="E2576">
        <v>53</v>
      </c>
      <c r="F2576">
        <v>34</v>
      </c>
      <c r="G2576" s="3">
        <f t="shared" si="163"/>
        <v>1.5314789170422551</v>
      </c>
      <c r="H2576">
        <v>26</v>
      </c>
      <c r="I2576" s="7">
        <f t="shared" si="160"/>
        <v>49.056603773584904</v>
      </c>
      <c r="J2576">
        <f t="shared" si="161"/>
        <v>27</v>
      </c>
      <c r="K2576" s="7">
        <f t="shared" si="162"/>
        <v>50.943396226415096</v>
      </c>
    </row>
    <row r="2577" spans="1:11" ht="12.75">
      <c r="A2577" s="2" t="s">
        <v>1304</v>
      </c>
      <c r="B2577" t="s">
        <v>1304</v>
      </c>
      <c r="C2577" s="8">
        <v>10.60377358490566</v>
      </c>
      <c r="D2577" s="7">
        <v>2.5141111186622456</v>
      </c>
      <c r="E2577">
        <v>53</v>
      </c>
      <c r="F2577">
        <v>254</v>
      </c>
      <c r="G2577" s="3">
        <f t="shared" si="163"/>
        <v>2.404833716619938</v>
      </c>
      <c r="H2577">
        <v>53</v>
      </c>
      <c r="I2577" s="7">
        <f t="shared" si="160"/>
        <v>100</v>
      </c>
      <c r="J2577">
        <f t="shared" si="161"/>
        <v>0</v>
      </c>
      <c r="K2577" s="7">
        <f t="shared" si="162"/>
        <v>0</v>
      </c>
    </row>
    <row r="2578" spans="1:11" ht="12.75">
      <c r="A2578" s="2" t="s">
        <v>1305</v>
      </c>
      <c r="B2578" t="s">
        <v>1306</v>
      </c>
      <c r="C2578" s="8">
        <v>11.96774193548387</v>
      </c>
      <c r="D2578" s="7">
        <v>2.3397333597241436</v>
      </c>
      <c r="E2578">
        <v>62</v>
      </c>
      <c r="F2578">
        <v>2237</v>
      </c>
      <c r="G2578" s="3">
        <f t="shared" si="163"/>
        <v>3.34966598409663</v>
      </c>
      <c r="H2578">
        <v>62</v>
      </c>
      <c r="I2578" s="7">
        <f t="shared" si="160"/>
        <v>100</v>
      </c>
      <c r="J2578">
        <f t="shared" si="161"/>
        <v>0</v>
      </c>
      <c r="K2578" s="7">
        <f t="shared" si="162"/>
        <v>0</v>
      </c>
    </row>
    <row r="2579" spans="1:11" ht="12.75">
      <c r="A2579" s="2" t="s">
        <v>1307</v>
      </c>
      <c r="B2579" t="s">
        <v>1308</v>
      </c>
      <c r="C2579" s="8">
        <v>12.433962264150944</v>
      </c>
      <c r="D2579" s="7">
        <v>2.1618139993485506</v>
      </c>
      <c r="E2579">
        <v>53</v>
      </c>
      <c r="F2579">
        <v>135</v>
      </c>
      <c r="G2579" s="3">
        <f t="shared" si="163"/>
        <v>2.130333768495006</v>
      </c>
      <c r="H2579">
        <v>53</v>
      </c>
      <c r="I2579" s="7">
        <f t="shared" si="160"/>
        <v>100</v>
      </c>
      <c r="J2579">
        <f t="shared" si="161"/>
        <v>0</v>
      </c>
      <c r="K2579" s="7">
        <f t="shared" si="162"/>
        <v>0</v>
      </c>
    </row>
    <row r="2580" spans="1:11" ht="12.75">
      <c r="A2580" s="2" t="s">
        <v>1309</v>
      </c>
      <c r="B2580" t="s">
        <v>1310</v>
      </c>
      <c r="C2580" s="8">
        <v>13.695652173913043</v>
      </c>
      <c r="D2580" s="7">
        <v>2.851391727316449</v>
      </c>
      <c r="E2580">
        <v>62</v>
      </c>
      <c r="F2580">
        <v>6</v>
      </c>
      <c r="G2580" s="3">
        <f t="shared" si="163"/>
        <v>0.7781512503836436</v>
      </c>
      <c r="H2580">
        <v>23</v>
      </c>
      <c r="I2580" s="7">
        <f t="shared" si="160"/>
        <v>37.096774193548384</v>
      </c>
      <c r="J2580">
        <f t="shared" si="161"/>
        <v>39</v>
      </c>
      <c r="K2580" s="7">
        <f t="shared" si="162"/>
        <v>62.903225806451616</v>
      </c>
    </row>
    <row r="2581" spans="1:11" ht="12.75">
      <c r="A2581" s="2" t="s">
        <v>1311</v>
      </c>
      <c r="B2581" t="s">
        <v>1311</v>
      </c>
      <c r="C2581" s="8">
        <v>13.326086956521738</v>
      </c>
      <c r="D2581" s="7">
        <v>1.9442719040080216</v>
      </c>
      <c r="E2581">
        <v>54</v>
      </c>
      <c r="F2581">
        <v>43</v>
      </c>
      <c r="G2581" s="3">
        <f t="shared" si="163"/>
        <v>1.6334684555795864</v>
      </c>
      <c r="H2581">
        <v>46</v>
      </c>
      <c r="I2581" s="7">
        <f t="shared" si="160"/>
        <v>85.18518518518519</v>
      </c>
      <c r="J2581">
        <f t="shared" si="161"/>
        <v>8</v>
      </c>
      <c r="K2581" s="7">
        <f t="shared" si="162"/>
        <v>14.814814814814815</v>
      </c>
    </row>
    <row r="2582" spans="1:11" ht="12.75">
      <c r="A2582" s="2" t="s">
        <v>1312</v>
      </c>
      <c r="C2582" s="8">
        <v>12.814814814814815</v>
      </c>
      <c r="D2582" s="7">
        <v>2.0007121239321255</v>
      </c>
      <c r="E2582">
        <v>53</v>
      </c>
      <c r="F2582">
        <v>7</v>
      </c>
      <c r="G2582" s="3">
        <f t="shared" si="163"/>
        <v>0.8450980400142568</v>
      </c>
      <c r="H2582">
        <v>27</v>
      </c>
      <c r="I2582" s="7">
        <f t="shared" si="160"/>
        <v>50.943396226415096</v>
      </c>
      <c r="J2582">
        <f t="shared" si="161"/>
        <v>26</v>
      </c>
      <c r="K2582" s="7">
        <f t="shared" si="162"/>
        <v>49.056603773584904</v>
      </c>
    </row>
    <row r="2583" spans="1:11" ht="12.75">
      <c r="A2583" s="2" t="s">
        <v>1313</v>
      </c>
      <c r="B2583" t="s">
        <v>1314</v>
      </c>
      <c r="C2583" s="8">
        <v>8.351851851851851</v>
      </c>
      <c r="D2583" s="7">
        <v>2.1293759153702214</v>
      </c>
      <c r="E2583">
        <v>54</v>
      </c>
      <c r="F2583">
        <v>331</v>
      </c>
      <c r="G2583" s="3">
        <f t="shared" si="163"/>
        <v>2.519827993775719</v>
      </c>
      <c r="H2583">
        <v>54</v>
      </c>
      <c r="I2583" s="7">
        <f t="shared" si="160"/>
        <v>100</v>
      </c>
      <c r="J2583">
        <f t="shared" si="161"/>
        <v>0</v>
      </c>
      <c r="K2583" s="7">
        <f t="shared" si="162"/>
        <v>0</v>
      </c>
    </row>
    <row r="2584" spans="1:11" ht="12.75">
      <c r="A2584" s="2" t="s">
        <v>1315</v>
      </c>
      <c r="B2584" t="s">
        <v>2723</v>
      </c>
      <c r="C2584" s="8">
        <v>7.56140350877193</v>
      </c>
      <c r="D2584" s="7">
        <v>2.535586321738518</v>
      </c>
      <c r="E2584">
        <v>57</v>
      </c>
      <c r="F2584">
        <v>16</v>
      </c>
      <c r="G2584" s="3">
        <f t="shared" si="163"/>
        <v>1.2041199826559248</v>
      </c>
      <c r="H2584">
        <v>57</v>
      </c>
      <c r="I2584" s="7">
        <f t="shared" si="160"/>
        <v>100</v>
      </c>
      <c r="J2584">
        <f t="shared" si="161"/>
        <v>0</v>
      </c>
      <c r="K2584" s="7">
        <f t="shared" si="162"/>
        <v>0</v>
      </c>
    </row>
    <row r="2585" spans="1:11" ht="12.75">
      <c r="A2585" s="2" t="s">
        <v>1316</v>
      </c>
      <c r="B2585" t="s">
        <v>1317</v>
      </c>
      <c r="C2585" s="8">
        <v>7.132075471698113</v>
      </c>
      <c r="D2585" s="7">
        <v>1.829646202128629</v>
      </c>
      <c r="E2585">
        <v>53</v>
      </c>
      <c r="F2585">
        <v>1217</v>
      </c>
      <c r="G2585" s="3">
        <f t="shared" si="163"/>
        <v>3.085290578230065</v>
      </c>
      <c r="H2585">
        <v>53</v>
      </c>
      <c r="I2585" s="7">
        <f t="shared" si="160"/>
        <v>100</v>
      </c>
      <c r="J2585">
        <f t="shared" si="161"/>
        <v>0</v>
      </c>
      <c r="K2585" s="7">
        <f t="shared" si="162"/>
        <v>0</v>
      </c>
    </row>
    <row r="2586" spans="1:11" ht="12.75">
      <c r="A2586" s="2" t="s">
        <v>1318</v>
      </c>
      <c r="B2586" t="s">
        <v>1319</v>
      </c>
      <c r="C2586" s="8">
        <v>7.52</v>
      </c>
      <c r="D2586" s="7">
        <v>2.012613287469294</v>
      </c>
      <c r="E2586">
        <v>50</v>
      </c>
      <c r="F2586">
        <v>6543</v>
      </c>
      <c r="G2586" s="3">
        <f t="shared" si="163"/>
        <v>3.815776920298363</v>
      </c>
      <c r="H2586">
        <v>50</v>
      </c>
      <c r="I2586" s="7">
        <f t="shared" si="160"/>
        <v>100</v>
      </c>
      <c r="J2586">
        <f t="shared" si="161"/>
        <v>0</v>
      </c>
      <c r="K2586" s="7">
        <f t="shared" si="162"/>
        <v>0</v>
      </c>
    </row>
    <row r="2587" spans="1:11" ht="12.75">
      <c r="A2587" s="2" t="s">
        <v>1320</v>
      </c>
      <c r="B2587" t="s">
        <v>1321</v>
      </c>
      <c r="C2587" s="8">
        <v>6.092592592592593</v>
      </c>
      <c r="D2587" s="7">
        <v>2.0946339214406304</v>
      </c>
      <c r="E2587">
        <v>54</v>
      </c>
      <c r="F2587">
        <v>1452</v>
      </c>
      <c r="G2587" s="3">
        <f t="shared" si="163"/>
        <v>3.161966616364075</v>
      </c>
      <c r="H2587">
        <v>54</v>
      </c>
      <c r="I2587" s="7">
        <f t="shared" si="160"/>
        <v>100</v>
      </c>
      <c r="J2587">
        <f t="shared" si="161"/>
        <v>0</v>
      </c>
      <c r="K2587" s="7">
        <f t="shared" si="162"/>
        <v>0</v>
      </c>
    </row>
    <row r="2588" spans="1:11" ht="12.75">
      <c r="A2588" s="2" t="s">
        <v>1322</v>
      </c>
      <c r="B2588" t="s">
        <v>1323</v>
      </c>
      <c r="C2588" s="8">
        <v>9.274193548387096</v>
      </c>
      <c r="D2588" s="7">
        <v>2.4237172022905247</v>
      </c>
      <c r="E2588">
        <v>62</v>
      </c>
      <c r="F2588">
        <v>71</v>
      </c>
      <c r="G2588" s="3">
        <f t="shared" si="163"/>
        <v>1.8512583487190752</v>
      </c>
      <c r="H2588">
        <v>62</v>
      </c>
      <c r="I2588" s="7">
        <f t="shared" si="160"/>
        <v>100</v>
      </c>
      <c r="J2588">
        <f t="shared" si="161"/>
        <v>0</v>
      </c>
      <c r="K2588" s="7">
        <f t="shared" si="162"/>
        <v>0</v>
      </c>
    </row>
    <row r="2589" spans="1:11" ht="12.75">
      <c r="A2589" s="2" t="s">
        <v>1324</v>
      </c>
      <c r="B2589" t="s">
        <v>1325</v>
      </c>
      <c r="C2589" s="8">
        <v>4.32</v>
      </c>
      <c r="D2589" s="7">
        <v>2.1893993212192018</v>
      </c>
      <c r="E2589">
        <v>50</v>
      </c>
      <c r="F2589">
        <v>3444</v>
      </c>
      <c r="G2589" s="3">
        <f t="shared" si="163"/>
        <v>3.537063142781617</v>
      </c>
      <c r="H2589">
        <v>50</v>
      </c>
      <c r="I2589" s="7">
        <f t="shared" si="160"/>
        <v>100</v>
      </c>
      <c r="J2589">
        <f t="shared" si="161"/>
        <v>0</v>
      </c>
      <c r="K2589" s="7">
        <f t="shared" si="162"/>
        <v>0</v>
      </c>
    </row>
    <row r="2590" spans="1:11" ht="12.75">
      <c r="A2590" s="2" t="s">
        <v>1326</v>
      </c>
      <c r="B2590" t="s">
        <v>1327</v>
      </c>
      <c r="C2590" s="8">
        <v>10.023809523809524</v>
      </c>
      <c r="D2590" s="7">
        <v>2.6913419921911603</v>
      </c>
      <c r="E2590">
        <v>50</v>
      </c>
      <c r="F2590">
        <v>37</v>
      </c>
      <c r="G2590" s="3">
        <f t="shared" si="163"/>
        <v>1.568201724066995</v>
      </c>
      <c r="H2590">
        <v>42</v>
      </c>
      <c r="I2590" s="7">
        <f t="shared" si="160"/>
        <v>84</v>
      </c>
      <c r="J2590">
        <f t="shared" si="161"/>
        <v>8</v>
      </c>
      <c r="K2590" s="7">
        <f t="shared" si="162"/>
        <v>16</v>
      </c>
    </row>
    <row r="2591" spans="1:11" ht="12.75">
      <c r="A2591" s="2" t="s">
        <v>1328</v>
      </c>
      <c r="B2591" t="s">
        <v>166</v>
      </c>
      <c r="C2591" s="8">
        <v>5.24</v>
      </c>
      <c r="D2591" s="7">
        <v>1.8020396607110254</v>
      </c>
      <c r="E2591">
        <v>50</v>
      </c>
      <c r="F2591">
        <v>1156</v>
      </c>
      <c r="G2591" s="3">
        <f t="shared" si="163"/>
        <v>3.0629578340845103</v>
      </c>
      <c r="H2591">
        <v>50</v>
      </c>
      <c r="I2591" s="7">
        <f t="shared" si="160"/>
        <v>100</v>
      </c>
      <c r="J2591">
        <f t="shared" si="161"/>
        <v>0</v>
      </c>
      <c r="K2591" s="7">
        <f t="shared" si="162"/>
        <v>0</v>
      </c>
    </row>
    <row r="2592" spans="1:11" ht="12.75">
      <c r="A2592" s="2" t="s">
        <v>1329</v>
      </c>
      <c r="B2592" t="s">
        <v>1330</v>
      </c>
      <c r="C2592" s="8">
        <v>11.03921568627451</v>
      </c>
      <c r="D2592" s="7">
        <v>3.180948187655533</v>
      </c>
      <c r="E2592">
        <v>62</v>
      </c>
      <c r="F2592">
        <v>73</v>
      </c>
      <c r="G2592" s="3">
        <f t="shared" si="163"/>
        <v>1.863322860120456</v>
      </c>
      <c r="H2592">
        <v>51</v>
      </c>
      <c r="I2592" s="7">
        <f t="shared" si="160"/>
        <v>82.25806451612904</v>
      </c>
      <c r="J2592">
        <f t="shared" si="161"/>
        <v>11</v>
      </c>
      <c r="K2592" s="7">
        <f t="shared" si="162"/>
        <v>17.741935483870968</v>
      </c>
    </row>
    <row r="2593" spans="1:11" ht="12.75">
      <c r="A2593" s="2" t="s">
        <v>1331</v>
      </c>
      <c r="B2593" t="s">
        <v>1332</v>
      </c>
      <c r="C2593" s="8">
        <v>10.833333333333334</v>
      </c>
      <c r="D2593" s="7">
        <v>2.562550812504344</v>
      </c>
      <c r="E2593">
        <v>54</v>
      </c>
      <c r="F2593">
        <v>7</v>
      </c>
      <c r="G2593" s="3">
        <f t="shared" si="163"/>
        <v>0.8450980400142568</v>
      </c>
      <c r="H2593">
        <v>6</v>
      </c>
      <c r="I2593" s="7">
        <f t="shared" si="160"/>
        <v>11.11111111111111</v>
      </c>
      <c r="J2593">
        <f t="shared" si="161"/>
        <v>48</v>
      </c>
      <c r="K2593" s="7">
        <f t="shared" si="162"/>
        <v>88.88888888888889</v>
      </c>
    </row>
    <row r="2594" spans="1:11" ht="12.75">
      <c r="A2594" s="2" t="s">
        <v>1333</v>
      </c>
      <c r="B2594" t="s">
        <v>2555</v>
      </c>
      <c r="C2594" s="8">
        <v>10.4375</v>
      </c>
      <c r="D2594" s="7">
        <v>2.277608394786075</v>
      </c>
      <c r="E2594">
        <v>54</v>
      </c>
      <c r="F2594">
        <v>34</v>
      </c>
      <c r="G2594" s="3">
        <f t="shared" si="163"/>
        <v>1.5314789170422551</v>
      </c>
      <c r="H2594">
        <v>48</v>
      </c>
      <c r="I2594" s="7">
        <f t="shared" si="160"/>
        <v>88.88888888888889</v>
      </c>
      <c r="J2594">
        <f t="shared" si="161"/>
        <v>6</v>
      </c>
      <c r="K2594" s="7">
        <f t="shared" si="162"/>
        <v>11.11111111111111</v>
      </c>
    </row>
    <row r="2595" spans="1:11" ht="12.75">
      <c r="A2595" s="2" t="s">
        <v>1334</v>
      </c>
      <c r="B2595" t="s">
        <v>1335</v>
      </c>
      <c r="C2595" s="8">
        <v>4.87719298245614</v>
      </c>
      <c r="D2595" s="7">
        <v>1.7935417419033979</v>
      </c>
      <c r="E2595">
        <v>57</v>
      </c>
      <c r="F2595">
        <v>777</v>
      </c>
      <c r="G2595" s="3">
        <f t="shared" si="163"/>
        <v>2.890421018800914</v>
      </c>
      <c r="H2595">
        <v>57</v>
      </c>
      <c r="I2595" s="7">
        <f t="shared" si="160"/>
        <v>100</v>
      </c>
      <c r="J2595">
        <f t="shared" si="161"/>
        <v>0</v>
      </c>
      <c r="K2595" s="7">
        <f t="shared" si="162"/>
        <v>0</v>
      </c>
    </row>
    <row r="2596" spans="1:11" ht="12.75">
      <c r="A2596" s="2" t="s">
        <v>1336</v>
      </c>
      <c r="B2596" t="s">
        <v>1337</v>
      </c>
      <c r="C2596" s="8">
        <v>9.293103448275861</v>
      </c>
      <c r="D2596" s="7">
        <v>2.9499248916377</v>
      </c>
      <c r="E2596">
        <v>62</v>
      </c>
      <c r="F2596">
        <v>51</v>
      </c>
      <c r="G2596" s="3">
        <f t="shared" si="163"/>
        <v>1.7075701760979363</v>
      </c>
      <c r="H2596">
        <v>58</v>
      </c>
      <c r="I2596" s="7">
        <f t="shared" si="160"/>
        <v>93.54838709677419</v>
      </c>
      <c r="J2596">
        <f t="shared" si="161"/>
        <v>4</v>
      </c>
      <c r="K2596" s="7">
        <f t="shared" si="162"/>
        <v>6.451612903225806</v>
      </c>
    </row>
    <row r="2597" spans="1:11" ht="12.75">
      <c r="A2597" s="2" t="s">
        <v>1338</v>
      </c>
      <c r="B2597" t="s">
        <v>2713</v>
      </c>
      <c r="C2597" s="8">
        <v>9.461538461538462</v>
      </c>
      <c r="D2597" s="7">
        <v>2.469115412462596</v>
      </c>
      <c r="E2597">
        <v>53</v>
      </c>
      <c r="F2597">
        <v>215</v>
      </c>
      <c r="G2597" s="3">
        <f t="shared" si="163"/>
        <v>2.3324384599156054</v>
      </c>
      <c r="H2597">
        <v>52</v>
      </c>
      <c r="I2597" s="7">
        <f t="shared" si="160"/>
        <v>98.11320754716981</v>
      </c>
      <c r="J2597">
        <f t="shared" si="161"/>
        <v>1</v>
      </c>
      <c r="K2597" s="7">
        <f t="shared" si="162"/>
        <v>1.8867924528301887</v>
      </c>
    </row>
    <row r="2598" spans="1:11" ht="12.75">
      <c r="A2598" s="2" t="s">
        <v>1339</v>
      </c>
      <c r="B2598" t="s">
        <v>1938</v>
      </c>
      <c r="C2598" s="8">
        <v>11.607142857142858</v>
      </c>
      <c r="D2598" s="7">
        <v>2.685203429969034</v>
      </c>
      <c r="E2598">
        <v>54</v>
      </c>
      <c r="F2598">
        <v>18</v>
      </c>
      <c r="G2598" s="3">
        <f t="shared" si="163"/>
        <v>1.255272505103306</v>
      </c>
      <c r="H2598">
        <v>28</v>
      </c>
      <c r="I2598" s="7">
        <f t="shared" si="160"/>
        <v>51.851851851851855</v>
      </c>
      <c r="J2598">
        <f t="shared" si="161"/>
        <v>26</v>
      </c>
      <c r="K2598" s="7">
        <f t="shared" si="162"/>
        <v>48.148148148148145</v>
      </c>
    </row>
    <row r="2599" spans="1:11" ht="12.75">
      <c r="A2599" s="2" t="s">
        <v>1340</v>
      </c>
      <c r="B2599" t="s">
        <v>1341</v>
      </c>
      <c r="C2599" s="8">
        <v>10.215686274509803</v>
      </c>
      <c r="D2599" s="7">
        <v>2.8447405891588513</v>
      </c>
      <c r="E2599">
        <v>62</v>
      </c>
      <c r="F2599">
        <v>1</v>
      </c>
      <c r="G2599" s="3">
        <f t="shared" si="163"/>
        <v>0</v>
      </c>
      <c r="H2599">
        <v>51</v>
      </c>
      <c r="I2599" s="7">
        <f t="shared" si="160"/>
        <v>82.25806451612904</v>
      </c>
      <c r="J2599">
        <f t="shared" si="161"/>
        <v>11</v>
      </c>
      <c r="K2599" s="7">
        <f t="shared" si="162"/>
        <v>17.741935483870968</v>
      </c>
    </row>
    <row r="2600" spans="1:11" ht="12.75">
      <c r="A2600" s="2" t="s">
        <v>1342</v>
      </c>
      <c r="B2600" t="s">
        <v>3351</v>
      </c>
      <c r="C2600" s="8">
        <v>9.49090909090909</v>
      </c>
      <c r="D2600" s="7">
        <v>2.974413899768835</v>
      </c>
      <c r="E2600">
        <v>56</v>
      </c>
      <c r="F2600">
        <v>104</v>
      </c>
      <c r="G2600" s="3">
        <f t="shared" si="163"/>
        <v>2.0170333392987803</v>
      </c>
      <c r="H2600">
        <v>55</v>
      </c>
      <c r="I2600" s="7">
        <f t="shared" si="160"/>
        <v>98.21428571428571</v>
      </c>
      <c r="J2600">
        <f t="shared" si="161"/>
        <v>1</v>
      </c>
      <c r="K2600" s="7">
        <f t="shared" si="162"/>
        <v>1.7857142857142858</v>
      </c>
    </row>
    <row r="2601" spans="1:11" ht="12.75">
      <c r="A2601" s="2" t="s">
        <v>1343</v>
      </c>
      <c r="B2601" t="s">
        <v>1344</v>
      </c>
      <c r="C2601" s="8">
        <v>8.6</v>
      </c>
      <c r="D2601" s="7">
        <v>2.138089935299395</v>
      </c>
      <c r="E2601">
        <v>50</v>
      </c>
      <c r="F2601">
        <v>337</v>
      </c>
      <c r="G2601" s="3">
        <f t="shared" si="163"/>
        <v>2.5276299008713385</v>
      </c>
      <c r="H2601">
        <v>50</v>
      </c>
      <c r="I2601" s="7">
        <f t="shared" si="160"/>
        <v>100</v>
      </c>
      <c r="J2601">
        <f t="shared" si="161"/>
        <v>0</v>
      </c>
      <c r="K2601" s="7">
        <f t="shared" si="162"/>
        <v>0</v>
      </c>
    </row>
    <row r="2602" spans="1:11" ht="12.75">
      <c r="A2602" s="2" t="s">
        <v>1345</v>
      </c>
      <c r="B2602" t="s">
        <v>1346</v>
      </c>
      <c r="C2602" s="8">
        <v>6.967741935483871</v>
      </c>
      <c r="D2602" s="7">
        <v>2.1876534470619644</v>
      </c>
      <c r="E2602">
        <v>62</v>
      </c>
      <c r="F2602">
        <v>396</v>
      </c>
      <c r="G2602" s="3">
        <f t="shared" si="163"/>
        <v>2.597695185925512</v>
      </c>
      <c r="H2602">
        <v>62</v>
      </c>
      <c r="I2602" s="7">
        <f t="shared" si="160"/>
        <v>100</v>
      </c>
      <c r="J2602">
        <f t="shared" si="161"/>
        <v>0</v>
      </c>
      <c r="K2602" s="7">
        <f t="shared" si="162"/>
        <v>0</v>
      </c>
    </row>
    <row r="2603" spans="1:11" ht="12.75">
      <c r="A2603" s="2" t="s">
        <v>1347</v>
      </c>
      <c r="B2603" t="s">
        <v>2637</v>
      </c>
      <c r="C2603" s="8">
        <v>4.870967741935484</v>
      </c>
      <c r="D2603" s="7">
        <v>1.7032646663195132</v>
      </c>
      <c r="E2603">
        <v>62</v>
      </c>
      <c r="F2603">
        <v>2827</v>
      </c>
      <c r="G2603" s="3">
        <f t="shared" si="163"/>
        <v>3.4513258084895195</v>
      </c>
      <c r="H2603">
        <v>62</v>
      </c>
      <c r="I2603" s="7">
        <f t="shared" si="160"/>
        <v>100</v>
      </c>
      <c r="J2603">
        <f t="shared" si="161"/>
        <v>0</v>
      </c>
      <c r="K2603" s="7">
        <f t="shared" si="162"/>
        <v>0</v>
      </c>
    </row>
    <row r="2604" spans="1:11" ht="12.75">
      <c r="A2604" s="2" t="s">
        <v>1348</v>
      </c>
      <c r="B2604" t="s">
        <v>1349</v>
      </c>
      <c r="C2604" s="8">
        <v>6.875</v>
      </c>
      <c r="D2604" s="7">
        <v>2.115419580130618</v>
      </c>
      <c r="E2604">
        <v>56</v>
      </c>
      <c r="F2604">
        <v>158</v>
      </c>
      <c r="G2604" s="3">
        <f t="shared" si="163"/>
        <v>2.1986570869544226</v>
      </c>
      <c r="H2604">
        <v>56</v>
      </c>
      <c r="I2604" s="7">
        <f t="shared" si="160"/>
        <v>100</v>
      </c>
      <c r="J2604">
        <f t="shared" si="161"/>
        <v>0</v>
      </c>
      <c r="K2604" s="7">
        <f t="shared" si="162"/>
        <v>0</v>
      </c>
    </row>
    <row r="2605" spans="1:11" ht="12.75">
      <c r="A2605" s="2" t="s">
        <v>1350</v>
      </c>
      <c r="B2605" t="s">
        <v>1351</v>
      </c>
      <c r="C2605" s="8">
        <v>8.5</v>
      </c>
      <c r="D2605" s="7">
        <v>1.9564940205528398</v>
      </c>
      <c r="E2605">
        <v>62</v>
      </c>
      <c r="F2605">
        <v>365</v>
      </c>
      <c r="G2605" s="3">
        <f t="shared" si="163"/>
        <v>2.5622928644564746</v>
      </c>
      <c r="H2605">
        <v>62</v>
      </c>
      <c r="I2605" s="7">
        <f t="shared" si="160"/>
        <v>100</v>
      </c>
      <c r="J2605">
        <f t="shared" si="161"/>
        <v>0</v>
      </c>
      <c r="K2605" s="7">
        <f t="shared" si="162"/>
        <v>0</v>
      </c>
    </row>
    <row r="2606" spans="1:11" ht="12.75">
      <c r="A2606" s="2" t="s">
        <v>1352</v>
      </c>
      <c r="B2606" t="s">
        <v>1353</v>
      </c>
      <c r="C2606" s="8">
        <v>8.2</v>
      </c>
      <c r="D2606" s="7">
        <v>2.0898198340468275</v>
      </c>
      <c r="E2606">
        <v>50</v>
      </c>
      <c r="F2606">
        <v>997</v>
      </c>
      <c r="G2606" s="3">
        <f t="shared" si="163"/>
        <v>2.998695158311656</v>
      </c>
      <c r="H2606">
        <v>50</v>
      </c>
      <c r="I2606" s="7">
        <f t="shared" si="160"/>
        <v>100</v>
      </c>
      <c r="J2606">
        <f t="shared" si="161"/>
        <v>0</v>
      </c>
      <c r="K2606" s="7">
        <f t="shared" si="162"/>
        <v>0</v>
      </c>
    </row>
    <row r="2607" spans="1:11" ht="12.75">
      <c r="A2607" s="2" t="s">
        <v>1354</v>
      </c>
      <c r="C2607" s="8">
        <v>7.415094339622642</v>
      </c>
      <c r="D2607" s="7">
        <v>2.6992446398102317</v>
      </c>
      <c r="E2607">
        <v>57</v>
      </c>
      <c r="F2607">
        <v>72</v>
      </c>
      <c r="G2607" s="3">
        <f t="shared" si="163"/>
        <v>1.8573324964312685</v>
      </c>
      <c r="H2607">
        <v>53</v>
      </c>
      <c r="I2607" s="7">
        <f t="shared" si="160"/>
        <v>92.98245614035088</v>
      </c>
      <c r="J2607">
        <f t="shared" si="161"/>
        <v>4</v>
      </c>
      <c r="K2607" s="7">
        <f t="shared" si="162"/>
        <v>7.017543859649122</v>
      </c>
    </row>
    <row r="2608" spans="1:11" ht="12.75">
      <c r="A2608" s="2" t="s">
        <v>1355</v>
      </c>
      <c r="B2608" t="s">
        <v>1355</v>
      </c>
      <c r="C2608" s="8">
        <v>10.806451612903226</v>
      </c>
      <c r="D2608" s="7">
        <v>2.622967345267879</v>
      </c>
      <c r="E2608">
        <v>62</v>
      </c>
      <c r="F2608">
        <v>33</v>
      </c>
      <c r="G2608" s="3">
        <f t="shared" si="163"/>
        <v>1.5185139398778875</v>
      </c>
      <c r="H2608">
        <v>62</v>
      </c>
      <c r="I2608" s="7">
        <f t="shared" si="160"/>
        <v>100</v>
      </c>
      <c r="J2608">
        <f t="shared" si="161"/>
        <v>0</v>
      </c>
      <c r="K2608" s="7">
        <f t="shared" si="162"/>
        <v>0</v>
      </c>
    </row>
    <row r="2609" spans="1:11" ht="12.75">
      <c r="A2609" s="2" t="s">
        <v>1356</v>
      </c>
      <c r="B2609" t="s">
        <v>3410</v>
      </c>
      <c r="C2609" s="8">
        <v>8.857142857142858</v>
      </c>
      <c r="D2609" s="7">
        <v>2.318404623873926</v>
      </c>
      <c r="E2609">
        <v>50</v>
      </c>
      <c r="F2609">
        <v>124</v>
      </c>
      <c r="G2609" s="3">
        <f t="shared" si="163"/>
        <v>2.093421685162235</v>
      </c>
      <c r="H2609">
        <v>49</v>
      </c>
      <c r="I2609" s="7">
        <f t="shared" si="160"/>
        <v>98</v>
      </c>
      <c r="J2609">
        <f t="shared" si="161"/>
        <v>1</v>
      </c>
      <c r="K2609" s="7">
        <f t="shared" si="162"/>
        <v>2</v>
      </c>
    </row>
    <row r="2610" spans="1:11" ht="12.75">
      <c r="A2610" s="2" t="s">
        <v>1357</v>
      </c>
      <c r="B2610" t="s">
        <v>1358</v>
      </c>
      <c r="C2610" s="8">
        <v>7.980769230769231</v>
      </c>
      <c r="D2610" s="7">
        <v>2.2095193747215665</v>
      </c>
      <c r="E2610">
        <v>53</v>
      </c>
      <c r="F2610">
        <v>335</v>
      </c>
      <c r="G2610" s="3">
        <f t="shared" si="163"/>
        <v>2.525044807036845</v>
      </c>
      <c r="H2610">
        <v>52</v>
      </c>
      <c r="I2610" s="7">
        <f t="shared" si="160"/>
        <v>98.11320754716981</v>
      </c>
      <c r="J2610">
        <f t="shared" si="161"/>
        <v>1</v>
      </c>
      <c r="K2610" s="7">
        <f t="shared" si="162"/>
        <v>1.8867924528301887</v>
      </c>
    </row>
    <row r="2611" spans="1:11" ht="12.75">
      <c r="A2611" s="2" t="s">
        <v>1359</v>
      </c>
      <c r="B2611" t="s">
        <v>1360</v>
      </c>
      <c r="C2611" s="8">
        <v>3.9285714285714284</v>
      </c>
      <c r="D2611" s="7">
        <v>1.6276826009239789</v>
      </c>
      <c r="E2611">
        <v>56</v>
      </c>
      <c r="F2611">
        <v>9520</v>
      </c>
      <c r="G2611" s="3">
        <f t="shared" si="163"/>
        <v>3.9786369483844743</v>
      </c>
      <c r="H2611">
        <v>56</v>
      </c>
      <c r="I2611" s="7">
        <f t="shared" si="160"/>
        <v>100</v>
      </c>
      <c r="J2611">
        <f t="shared" si="161"/>
        <v>0</v>
      </c>
      <c r="K2611" s="7">
        <f t="shared" si="162"/>
        <v>0</v>
      </c>
    </row>
    <row r="2612" spans="1:11" ht="12.75">
      <c r="A2612" s="2" t="s">
        <v>1361</v>
      </c>
      <c r="B2612" t="s">
        <v>1362</v>
      </c>
      <c r="C2612" s="8">
        <v>4.142857142857143</v>
      </c>
      <c r="D2612" s="7">
        <v>1.6561573424216502</v>
      </c>
      <c r="E2612">
        <v>56</v>
      </c>
      <c r="F2612">
        <v>4055</v>
      </c>
      <c r="G2612" s="3">
        <f t="shared" si="163"/>
        <v>3.6079908585471747</v>
      </c>
      <c r="H2612">
        <v>56</v>
      </c>
      <c r="I2612" s="7">
        <f t="shared" si="160"/>
        <v>100</v>
      </c>
      <c r="J2612">
        <f t="shared" si="161"/>
        <v>0</v>
      </c>
      <c r="K2612" s="7">
        <f t="shared" si="162"/>
        <v>0</v>
      </c>
    </row>
    <row r="2613" spans="1:11" ht="12.75">
      <c r="A2613" s="2" t="s">
        <v>1363</v>
      </c>
      <c r="B2613" t="s">
        <v>1363</v>
      </c>
      <c r="C2613" s="8">
        <v>13.38888888888889</v>
      </c>
      <c r="D2613" s="7">
        <v>2.013320421467201</v>
      </c>
      <c r="E2613">
        <v>54</v>
      </c>
      <c r="F2613">
        <v>56</v>
      </c>
      <c r="G2613" s="3">
        <f t="shared" si="163"/>
        <v>1.7481880270062005</v>
      </c>
      <c r="H2613">
        <v>54</v>
      </c>
      <c r="I2613" s="7">
        <f t="shared" si="160"/>
        <v>100</v>
      </c>
      <c r="J2613">
        <f t="shared" si="161"/>
        <v>0</v>
      </c>
      <c r="K2613" s="7">
        <f t="shared" si="162"/>
        <v>0</v>
      </c>
    </row>
    <row r="2614" spans="1:11" ht="12.75">
      <c r="A2614" s="2" t="s">
        <v>1364</v>
      </c>
      <c r="B2614" t="s">
        <v>1364</v>
      </c>
      <c r="C2614" s="8">
        <v>11.859649122807017</v>
      </c>
      <c r="D2614" s="7">
        <v>2.767403350301171</v>
      </c>
      <c r="E2614">
        <v>62</v>
      </c>
      <c r="F2614">
        <v>44</v>
      </c>
      <c r="G2614" s="3">
        <f t="shared" si="163"/>
        <v>1.6434526764861874</v>
      </c>
      <c r="H2614">
        <v>57</v>
      </c>
      <c r="I2614" s="7">
        <f t="shared" si="160"/>
        <v>91.93548387096774</v>
      </c>
      <c r="J2614">
        <f t="shared" si="161"/>
        <v>5</v>
      </c>
      <c r="K2614" s="7">
        <f t="shared" si="162"/>
        <v>8.064516129032258</v>
      </c>
    </row>
    <row r="2615" spans="1:11" ht="12.75">
      <c r="A2615" s="2" t="s">
        <v>1365</v>
      </c>
      <c r="B2615" t="s">
        <v>1366</v>
      </c>
      <c r="C2615" s="8">
        <v>7.283018867924528</v>
      </c>
      <c r="D2615" s="7">
        <v>2.088221165071491</v>
      </c>
      <c r="E2615">
        <v>53</v>
      </c>
      <c r="F2615">
        <v>6574</v>
      </c>
      <c r="G2615" s="3">
        <f t="shared" si="163"/>
        <v>3.8178296997456056</v>
      </c>
      <c r="H2615">
        <v>53</v>
      </c>
      <c r="I2615" s="7">
        <f t="shared" si="160"/>
        <v>100</v>
      </c>
      <c r="J2615">
        <f t="shared" si="161"/>
        <v>0</v>
      </c>
      <c r="K2615" s="7">
        <f t="shared" si="162"/>
        <v>0</v>
      </c>
    </row>
    <row r="2616" spans="1:11" ht="12.75">
      <c r="A2616" s="2" t="s">
        <v>1367</v>
      </c>
      <c r="B2616" t="s">
        <v>1367</v>
      </c>
      <c r="C2616" s="8">
        <v>11.425925925925926</v>
      </c>
      <c r="D2616" s="7">
        <v>2.7854192587902613</v>
      </c>
      <c r="E2616">
        <v>54</v>
      </c>
      <c r="F2616">
        <v>41</v>
      </c>
      <c r="G2616" s="3">
        <f t="shared" si="163"/>
        <v>1.6127838567197355</v>
      </c>
      <c r="H2616">
        <v>54</v>
      </c>
      <c r="I2616" s="7">
        <f t="shared" si="160"/>
        <v>100</v>
      </c>
      <c r="J2616">
        <f t="shared" si="161"/>
        <v>0</v>
      </c>
      <c r="K2616" s="7">
        <f t="shared" si="162"/>
        <v>0</v>
      </c>
    </row>
    <row r="2617" spans="1:11" ht="12.75">
      <c r="A2617" s="2" t="s">
        <v>1368</v>
      </c>
      <c r="C2617" s="8">
        <v>12.804347826086957</v>
      </c>
      <c r="D2617" s="7">
        <v>2.491046769866404</v>
      </c>
      <c r="E2617">
        <v>56</v>
      </c>
      <c r="F2617">
        <v>24</v>
      </c>
      <c r="G2617" s="3">
        <f t="shared" si="163"/>
        <v>1.380211241711606</v>
      </c>
      <c r="H2617">
        <v>46</v>
      </c>
      <c r="I2617" s="7">
        <f t="shared" si="160"/>
        <v>82.14285714285714</v>
      </c>
      <c r="J2617">
        <f t="shared" si="161"/>
        <v>10</v>
      </c>
      <c r="K2617" s="7">
        <f t="shared" si="162"/>
        <v>17.857142857142858</v>
      </c>
    </row>
    <row r="2618" spans="1:11" ht="12.75">
      <c r="A2618" s="2" t="s">
        <v>1369</v>
      </c>
      <c r="B2618" t="s">
        <v>1369</v>
      </c>
      <c r="C2618" s="8">
        <v>11.742857142857142</v>
      </c>
      <c r="D2618" s="7">
        <v>3.2115861679683633</v>
      </c>
      <c r="E2618">
        <v>56</v>
      </c>
      <c r="F2618">
        <v>16</v>
      </c>
      <c r="G2618" s="3">
        <f t="shared" si="163"/>
        <v>1.2041199826559248</v>
      </c>
      <c r="H2618">
        <v>35</v>
      </c>
      <c r="I2618" s="7">
        <f t="shared" si="160"/>
        <v>62.5</v>
      </c>
      <c r="J2618">
        <f t="shared" si="161"/>
        <v>21</v>
      </c>
      <c r="K2618" s="7">
        <f t="shared" si="162"/>
        <v>37.5</v>
      </c>
    </row>
    <row r="2619" spans="1:11" ht="12.75">
      <c r="A2619" s="2" t="s">
        <v>1370</v>
      </c>
      <c r="B2619" t="s">
        <v>1371</v>
      </c>
      <c r="C2619" s="8">
        <v>9.303571428571429</v>
      </c>
      <c r="D2619" s="7">
        <v>2.1141913808369357</v>
      </c>
      <c r="E2619">
        <v>57</v>
      </c>
      <c r="F2619">
        <v>478</v>
      </c>
      <c r="G2619" s="3">
        <f t="shared" si="163"/>
        <v>2.6794278966121188</v>
      </c>
      <c r="H2619">
        <v>56</v>
      </c>
      <c r="I2619" s="7">
        <f t="shared" si="160"/>
        <v>98.24561403508773</v>
      </c>
      <c r="J2619">
        <f t="shared" si="161"/>
        <v>1</v>
      </c>
      <c r="K2619" s="7">
        <f t="shared" si="162"/>
        <v>1.7543859649122806</v>
      </c>
    </row>
    <row r="2620" spans="1:11" ht="12.75">
      <c r="A2620" s="2" t="s">
        <v>1372</v>
      </c>
      <c r="B2620" t="s">
        <v>1373</v>
      </c>
      <c r="C2620" s="8">
        <v>10.857142857142858</v>
      </c>
      <c r="D2620" s="7">
        <v>2.1280440382124195</v>
      </c>
      <c r="E2620">
        <v>56</v>
      </c>
      <c r="F2620">
        <v>7</v>
      </c>
      <c r="G2620" s="3">
        <f t="shared" si="163"/>
        <v>0.8450980400142568</v>
      </c>
      <c r="H2620">
        <v>21</v>
      </c>
      <c r="I2620" s="7">
        <f t="shared" si="160"/>
        <v>37.5</v>
      </c>
      <c r="J2620">
        <f t="shared" si="161"/>
        <v>35</v>
      </c>
      <c r="K2620" s="7">
        <f t="shared" si="162"/>
        <v>62.5</v>
      </c>
    </row>
    <row r="2621" spans="1:11" ht="12.75">
      <c r="A2621" s="2" t="s">
        <v>1374</v>
      </c>
      <c r="B2621" t="s">
        <v>1375</v>
      </c>
      <c r="C2621" s="8">
        <v>11.092592592592593</v>
      </c>
      <c r="D2621" s="7">
        <v>2.985932543049527</v>
      </c>
      <c r="E2621">
        <v>54</v>
      </c>
      <c r="F2621">
        <v>807</v>
      </c>
      <c r="G2621" s="3">
        <f t="shared" si="163"/>
        <v>2.90687353472207</v>
      </c>
      <c r="H2621">
        <v>54</v>
      </c>
      <c r="I2621" s="7">
        <f t="shared" si="160"/>
        <v>100</v>
      </c>
      <c r="J2621">
        <f t="shared" si="161"/>
        <v>0</v>
      </c>
      <c r="K2621" s="7">
        <f t="shared" si="162"/>
        <v>0</v>
      </c>
    </row>
    <row r="2622" spans="1:11" ht="12.75">
      <c r="A2622" s="2" t="s">
        <v>1376</v>
      </c>
      <c r="C2622" s="8">
        <v>12</v>
      </c>
      <c r="D2622" s="7">
        <v>3.762159772503841</v>
      </c>
      <c r="E2622">
        <v>54</v>
      </c>
      <c r="F2622">
        <v>4</v>
      </c>
      <c r="G2622" s="3">
        <f t="shared" si="163"/>
        <v>0.6020599913279624</v>
      </c>
      <c r="H2622">
        <v>14</v>
      </c>
      <c r="I2622" s="7">
        <f t="shared" si="160"/>
        <v>25.925925925925927</v>
      </c>
      <c r="J2622">
        <f t="shared" si="161"/>
        <v>40</v>
      </c>
      <c r="K2622" s="7">
        <f t="shared" si="162"/>
        <v>74.07407407407408</v>
      </c>
    </row>
    <row r="2623" spans="1:11" ht="12.75">
      <c r="A2623" s="2" t="s">
        <v>1377</v>
      </c>
      <c r="B2623" t="s">
        <v>413</v>
      </c>
      <c r="C2623" s="8">
        <v>4.944444444444445</v>
      </c>
      <c r="D2623" s="7">
        <v>1.5469588750210161</v>
      </c>
      <c r="E2623">
        <v>54</v>
      </c>
      <c r="F2623">
        <v>500</v>
      </c>
      <c r="G2623" s="3">
        <f t="shared" si="163"/>
        <v>2.6989700043360187</v>
      </c>
      <c r="H2623">
        <v>54</v>
      </c>
      <c r="I2623" s="7">
        <f t="shared" si="160"/>
        <v>100</v>
      </c>
      <c r="J2623">
        <f t="shared" si="161"/>
        <v>0</v>
      </c>
      <c r="K2623" s="7">
        <f t="shared" si="162"/>
        <v>0</v>
      </c>
    </row>
    <row r="2624" spans="1:11" ht="12.75">
      <c r="A2624" s="2" t="s">
        <v>1378</v>
      </c>
      <c r="B2624" t="s">
        <v>1379</v>
      </c>
      <c r="C2624" s="8">
        <v>6.462962962962963</v>
      </c>
      <c r="D2624" s="7">
        <v>2.143115022252044</v>
      </c>
      <c r="E2624">
        <v>54</v>
      </c>
      <c r="F2624">
        <v>14109</v>
      </c>
      <c r="G2624" s="3">
        <f t="shared" si="163"/>
        <v>4.149496233465742</v>
      </c>
      <c r="H2624">
        <v>54</v>
      </c>
      <c r="I2624" s="7">
        <f t="shared" si="160"/>
        <v>100</v>
      </c>
      <c r="J2624">
        <f t="shared" si="161"/>
        <v>0</v>
      </c>
      <c r="K2624" s="7">
        <f t="shared" si="162"/>
        <v>0</v>
      </c>
    </row>
    <row r="2625" spans="1:11" ht="12.75">
      <c r="A2625" s="2" t="s">
        <v>1380</v>
      </c>
      <c r="B2625" t="s">
        <v>1381</v>
      </c>
      <c r="C2625" s="8">
        <v>13.371428571428572</v>
      </c>
      <c r="D2625" s="7">
        <v>1.5546082216073227</v>
      </c>
      <c r="E2625">
        <v>56</v>
      </c>
      <c r="F2625">
        <v>8</v>
      </c>
      <c r="G2625" s="3">
        <f t="shared" si="163"/>
        <v>0.9030899869919435</v>
      </c>
      <c r="H2625">
        <v>35</v>
      </c>
      <c r="I2625" s="7">
        <f t="shared" si="160"/>
        <v>62.5</v>
      </c>
      <c r="J2625">
        <f t="shared" si="161"/>
        <v>21</v>
      </c>
      <c r="K2625" s="7">
        <f t="shared" si="162"/>
        <v>37.5</v>
      </c>
    </row>
    <row r="2626" spans="1:11" ht="12.75">
      <c r="A2626" s="2" t="s">
        <v>1382</v>
      </c>
      <c r="C2626" s="8">
        <v>11.818181818181818</v>
      </c>
      <c r="D2626" s="7">
        <v>4.833594559293981</v>
      </c>
      <c r="E2626">
        <v>53</v>
      </c>
      <c r="F2626">
        <v>9</v>
      </c>
      <c r="G2626" s="3">
        <f t="shared" si="163"/>
        <v>0.9542425094393249</v>
      </c>
      <c r="H2626">
        <v>11</v>
      </c>
      <c r="I2626" s="7">
        <f aca="true" t="shared" si="164" ref="I2626:I2689">(100*H2626/E2626)</f>
        <v>20.754716981132077</v>
      </c>
      <c r="J2626">
        <f aca="true" t="shared" si="165" ref="J2626:J2689">(E2626-H2626)</f>
        <v>42</v>
      </c>
      <c r="K2626" s="7">
        <f aca="true" t="shared" si="166" ref="K2626:K2689">(100*J2626/E2626)</f>
        <v>79.24528301886792</v>
      </c>
    </row>
    <row r="2627" spans="1:11" ht="12.75">
      <c r="A2627" s="2" t="s">
        <v>1383</v>
      </c>
      <c r="B2627" t="s">
        <v>1384</v>
      </c>
      <c r="C2627" s="8">
        <v>6.88</v>
      </c>
      <c r="D2627" s="7">
        <v>2.163142083514024</v>
      </c>
      <c r="E2627">
        <v>50</v>
      </c>
      <c r="F2627">
        <v>150</v>
      </c>
      <c r="G2627" s="3">
        <f t="shared" si="163"/>
        <v>2.1760912590556813</v>
      </c>
      <c r="H2627">
        <v>50</v>
      </c>
      <c r="I2627" s="7">
        <f t="shared" si="164"/>
        <v>100</v>
      </c>
      <c r="J2627">
        <f t="shared" si="165"/>
        <v>0</v>
      </c>
      <c r="K2627" s="7">
        <f t="shared" si="166"/>
        <v>0</v>
      </c>
    </row>
    <row r="2628" spans="1:11" ht="12.75">
      <c r="A2628" s="2" t="s">
        <v>1385</v>
      </c>
      <c r="B2628" t="s">
        <v>1386</v>
      </c>
      <c r="C2628" s="8">
        <v>5.09433962264151</v>
      </c>
      <c r="D2628" s="7">
        <v>1.7787652474442035</v>
      </c>
      <c r="E2628">
        <v>53</v>
      </c>
      <c r="F2628">
        <v>20154</v>
      </c>
      <c r="G2628" s="3">
        <f t="shared" si="163"/>
        <v>4.304361254225308</v>
      </c>
      <c r="H2628">
        <v>53</v>
      </c>
      <c r="I2628" s="7">
        <f t="shared" si="164"/>
        <v>100</v>
      </c>
      <c r="J2628">
        <f t="shared" si="165"/>
        <v>0</v>
      </c>
      <c r="K2628" s="7">
        <f t="shared" si="166"/>
        <v>0</v>
      </c>
    </row>
    <row r="2629" spans="1:11" ht="12.75">
      <c r="A2629" s="2" t="s">
        <v>1387</v>
      </c>
      <c r="B2629" t="s">
        <v>1388</v>
      </c>
      <c r="C2629" s="8">
        <v>10.977272727272727</v>
      </c>
      <c r="D2629" s="7">
        <v>2.406277027524552</v>
      </c>
      <c r="E2629">
        <v>50</v>
      </c>
      <c r="F2629">
        <v>5</v>
      </c>
      <c r="G2629" s="3">
        <f t="shared" si="163"/>
        <v>0.6989700043360189</v>
      </c>
      <c r="H2629">
        <v>44</v>
      </c>
      <c r="I2629" s="7">
        <f t="shared" si="164"/>
        <v>88</v>
      </c>
      <c r="J2629">
        <f t="shared" si="165"/>
        <v>6</v>
      </c>
      <c r="K2629" s="7">
        <f t="shared" si="166"/>
        <v>12</v>
      </c>
    </row>
    <row r="2630" spans="1:11" ht="12.75">
      <c r="A2630" s="2" t="s">
        <v>1389</v>
      </c>
      <c r="B2630" t="s">
        <v>1390</v>
      </c>
      <c r="C2630" s="8">
        <v>6.796296296296297</v>
      </c>
      <c r="D2630" s="7">
        <v>2.1838137804156266</v>
      </c>
      <c r="E2630">
        <v>54</v>
      </c>
      <c r="F2630">
        <v>2194</v>
      </c>
      <c r="G2630" s="3">
        <f t="shared" si="163"/>
        <v>3.3412366232386925</v>
      </c>
      <c r="H2630">
        <v>54</v>
      </c>
      <c r="I2630" s="7">
        <f t="shared" si="164"/>
        <v>100</v>
      </c>
      <c r="J2630">
        <f t="shared" si="165"/>
        <v>0</v>
      </c>
      <c r="K2630" s="7">
        <f t="shared" si="166"/>
        <v>0</v>
      </c>
    </row>
    <row r="2631" spans="1:11" ht="12.75">
      <c r="A2631" s="2" t="s">
        <v>1391</v>
      </c>
      <c r="B2631" t="s">
        <v>1390</v>
      </c>
      <c r="C2631" s="8">
        <v>10.242424242424242</v>
      </c>
      <c r="D2631" s="7">
        <v>3.482369012524942</v>
      </c>
      <c r="E2631">
        <v>54</v>
      </c>
      <c r="F2631">
        <v>22</v>
      </c>
      <c r="G2631" s="3">
        <f t="shared" si="163"/>
        <v>1.3424226808222062</v>
      </c>
      <c r="H2631">
        <v>33</v>
      </c>
      <c r="I2631" s="7">
        <f t="shared" si="164"/>
        <v>61.111111111111114</v>
      </c>
      <c r="J2631">
        <f t="shared" si="165"/>
        <v>21</v>
      </c>
      <c r="K2631" s="7">
        <f t="shared" si="166"/>
        <v>38.888888888888886</v>
      </c>
    </row>
    <row r="2632" spans="1:11" ht="12.75">
      <c r="A2632" s="2" t="s">
        <v>1392</v>
      </c>
      <c r="B2632" t="s">
        <v>1393</v>
      </c>
      <c r="C2632" s="8">
        <v>7.943396226415095</v>
      </c>
      <c r="D2632" s="7">
        <v>2.04201158683165</v>
      </c>
      <c r="E2632">
        <v>53</v>
      </c>
      <c r="F2632">
        <v>1441</v>
      </c>
      <c r="G2632" s="3">
        <f t="shared" si="163"/>
        <v>3.1586639808139894</v>
      </c>
      <c r="H2632">
        <v>53</v>
      </c>
      <c r="I2632" s="7">
        <f t="shared" si="164"/>
        <v>100</v>
      </c>
      <c r="J2632">
        <f t="shared" si="165"/>
        <v>0</v>
      </c>
      <c r="K2632" s="7">
        <f t="shared" si="166"/>
        <v>0</v>
      </c>
    </row>
    <row r="2633" spans="1:11" ht="12.75">
      <c r="A2633" s="2" t="s">
        <v>1394</v>
      </c>
      <c r="B2633" t="s">
        <v>1395</v>
      </c>
      <c r="C2633" s="8">
        <v>10.943396226415095</v>
      </c>
      <c r="D2633" s="7">
        <v>2.817630580822384</v>
      </c>
      <c r="E2633">
        <v>53</v>
      </c>
      <c r="F2633">
        <v>33</v>
      </c>
      <c r="G2633" s="3">
        <f t="shared" si="163"/>
        <v>1.5185139398778875</v>
      </c>
      <c r="H2633">
        <v>53</v>
      </c>
      <c r="I2633" s="7">
        <f t="shared" si="164"/>
        <v>100</v>
      </c>
      <c r="J2633">
        <f t="shared" si="165"/>
        <v>0</v>
      </c>
      <c r="K2633" s="7">
        <f t="shared" si="166"/>
        <v>0</v>
      </c>
    </row>
    <row r="2634" spans="1:11" ht="12.75">
      <c r="A2634" s="2" t="s">
        <v>1396</v>
      </c>
      <c r="B2634" t="s">
        <v>1393</v>
      </c>
      <c r="C2634" s="8">
        <v>10.605263157894736</v>
      </c>
      <c r="D2634" s="7">
        <v>3.397451140664213</v>
      </c>
      <c r="E2634">
        <v>54</v>
      </c>
      <c r="F2634">
        <v>22</v>
      </c>
      <c r="G2634" s="3">
        <f t="shared" si="163"/>
        <v>1.3424226808222062</v>
      </c>
      <c r="H2634">
        <v>38</v>
      </c>
      <c r="I2634" s="7">
        <f t="shared" si="164"/>
        <v>70.37037037037037</v>
      </c>
      <c r="J2634">
        <f t="shared" si="165"/>
        <v>16</v>
      </c>
      <c r="K2634" s="7">
        <f t="shared" si="166"/>
        <v>29.62962962962963</v>
      </c>
    </row>
    <row r="2635" spans="1:11" ht="12.75">
      <c r="A2635" s="2" t="s">
        <v>1397</v>
      </c>
      <c r="B2635" t="s">
        <v>1398</v>
      </c>
      <c r="C2635" s="8">
        <v>9.588235294117647</v>
      </c>
      <c r="D2635" s="7">
        <v>4.127642566293769</v>
      </c>
      <c r="E2635">
        <v>53</v>
      </c>
      <c r="F2635">
        <v>68</v>
      </c>
      <c r="G2635" s="3">
        <f t="shared" si="163"/>
        <v>1.8325089127062364</v>
      </c>
      <c r="H2635">
        <v>34</v>
      </c>
      <c r="I2635" s="7">
        <f t="shared" si="164"/>
        <v>64.15094339622641</v>
      </c>
      <c r="J2635">
        <f t="shared" si="165"/>
        <v>19</v>
      </c>
      <c r="K2635" s="7">
        <f t="shared" si="166"/>
        <v>35.84905660377358</v>
      </c>
    </row>
    <row r="2636" spans="1:11" ht="12.75">
      <c r="A2636" s="2" t="s">
        <v>1399</v>
      </c>
      <c r="B2636" t="s">
        <v>4127</v>
      </c>
      <c r="C2636" s="8">
        <v>5.490566037735849</v>
      </c>
      <c r="D2636" s="7">
        <v>2.0719986775076893</v>
      </c>
      <c r="E2636">
        <v>54</v>
      </c>
      <c r="F2636">
        <v>38126</v>
      </c>
      <c r="G2636" s="3">
        <f t="shared" si="163"/>
        <v>4.581221243536123</v>
      </c>
      <c r="H2636">
        <v>53</v>
      </c>
      <c r="I2636" s="7">
        <f t="shared" si="164"/>
        <v>98.14814814814815</v>
      </c>
      <c r="J2636">
        <f t="shared" si="165"/>
        <v>1</v>
      </c>
      <c r="K2636" s="7">
        <f t="shared" si="166"/>
        <v>1.8518518518518519</v>
      </c>
    </row>
    <row r="2637" spans="1:11" ht="12.75">
      <c r="A2637" s="2" t="s">
        <v>1400</v>
      </c>
      <c r="B2637" t="s">
        <v>1401</v>
      </c>
      <c r="C2637" s="8">
        <v>4.66</v>
      </c>
      <c r="D2637" s="7">
        <v>1.4513892008158593</v>
      </c>
      <c r="E2637">
        <v>50</v>
      </c>
      <c r="F2637">
        <v>1996</v>
      </c>
      <c r="G2637" s="3">
        <f t="shared" si="163"/>
        <v>3.3001605369513523</v>
      </c>
      <c r="H2637">
        <v>50</v>
      </c>
      <c r="I2637" s="7">
        <f t="shared" si="164"/>
        <v>100</v>
      </c>
      <c r="J2637">
        <f t="shared" si="165"/>
        <v>0</v>
      </c>
      <c r="K2637" s="7">
        <f t="shared" si="166"/>
        <v>0</v>
      </c>
    </row>
    <row r="2638" spans="1:11" ht="12.75">
      <c r="A2638" s="2" t="s">
        <v>1402</v>
      </c>
      <c r="B2638" t="s">
        <v>1403</v>
      </c>
      <c r="C2638" s="8">
        <v>6.7407407407407405</v>
      </c>
      <c r="D2638" s="7">
        <v>2.057523563543147</v>
      </c>
      <c r="E2638">
        <v>54</v>
      </c>
      <c r="F2638">
        <v>1574</v>
      </c>
      <c r="G2638" s="3">
        <f t="shared" si="163"/>
        <v>3.1970047280230456</v>
      </c>
      <c r="H2638">
        <v>54</v>
      </c>
      <c r="I2638" s="7">
        <f t="shared" si="164"/>
        <v>100</v>
      </c>
      <c r="J2638">
        <f t="shared" si="165"/>
        <v>0</v>
      </c>
      <c r="K2638" s="7">
        <f t="shared" si="166"/>
        <v>0</v>
      </c>
    </row>
    <row r="2639" spans="1:11" ht="12.75">
      <c r="A2639" s="2" t="s">
        <v>1404</v>
      </c>
      <c r="B2639" t="s">
        <v>1404</v>
      </c>
      <c r="C2639" s="8">
        <v>13.21951219512195</v>
      </c>
      <c r="D2639" s="7">
        <v>2.1967270554389686</v>
      </c>
      <c r="E2639">
        <v>53</v>
      </c>
      <c r="F2639">
        <v>50</v>
      </c>
      <c r="G2639" s="3">
        <f aca="true" t="shared" si="167" ref="G2639:G2702">LOG(F$1:F$65536)</f>
        <v>1.6989700043360187</v>
      </c>
      <c r="H2639">
        <v>41</v>
      </c>
      <c r="I2639" s="7">
        <f t="shared" si="164"/>
        <v>77.35849056603773</v>
      </c>
      <c r="J2639">
        <f t="shared" si="165"/>
        <v>12</v>
      </c>
      <c r="K2639" s="7">
        <f t="shared" si="166"/>
        <v>22.641509433962263</v>
      </c>
    </row>
    <row r="2640" spans="1:11" ht="12.75">
      <c r="A2640" s="2" t="s">
        <v>1405</v>
      </c>
      <c r="B2640" t="s">
        <v>2148</v>
      </c>
      <c r="C2640" s="8">
        <v>4.82258064516129</v>
      </c>
      <c r="D2640" s="7">
        <v>1.5097952694603405</v>
      </c>
      <c r="E2640">
        <v>62</v>
      </c>
      <c r="F2640">
        <v>4387</v>
      </c>
      <c r="G2640" s="3">
        <f t="shared" si="167"/>
        <v>3.642167634404945</v>
      </c>
      <c r="H2640">
        <v>62</v>
      </c>
      <c r="I2640" s="7">
        <f t="shared" si="164"/>
        <v>100</v>
      </c>
      <c r="J2640">
        <f t="shared" si="165"/>
        <v>0</v>
      </c>
      <c r="K2640" s="7">
        <f t="shared" si="166"/>
        <v>0</v>
      </c>
    </row>
    <row r="2641" spans="1:11" ht="12.75">
      <c r="A2641" s="2" t="s">
        <v>1406</v>
      </c>
      <c r="B2641" t="s">
        <v>1407</v>
      </c>
      <c r="C2641" s="8">
        <v>10.065217391304348</v>
      </c>
      <c r="D2641" s="7">
        <v>2.489106701994321</v>
      </c>
      <c r="E2641">
        <v>56</v>
      </c>
      <c r="F2641">
        <v>19</v>
      </c>
      <c r="G2641" s="3">
        <f t="shared" si="167"/>
        <v>1.2787536009528289</v>
      </c>
      <c r="H2641">
        <v>46</v>
      </c>
      <c r="I2641" s="7">
        <f t="shared" si="164"/>
        <v>82.14285714285714</v>
      </c>
      <c r="J2641">
        <f t="shared" si="165"/>
        <v>10</v>
      </c>
      <c r="K2641" s="7">
        <f t="shared" si="166"/>
        <v>17.857142857142858</v>
      </c>
    </row>
    <row r="2642" spans="1:11" ht="12.75">
      <c r="A2642" s="2" t="s">
        <v>1408</v>
      </c>
      <c r="B2642" t="s">
        <v>1409</v>
      </c>
      <c r="C2642" s="8">
        <v>11.358490566037736</v>
      </c>
      <c r="D2642" s="7">
        <v>2.711048190862443</v>
      </c>
      <c r="E2642">
        <v>54</v>
      </c>
      <c r="F2642">
        <v>232</v>
      </c>
      <c r="G2642" s="3">
        <f t="shared" si="167"/>
        <v>2.3654879848909</v>
      </c>
      <c r="H2642">
        <v>53</v>
      </c>
      <c r="I2642" s="7">
        <f t="shared" si="164"/>
        <v>98.14814814814815</v>
      </c>
      <c r="J2642">
        <f t="shared" si="165"/>
        <v>1</v>
      </c>
      <c r="K2642" s="7">
        <f t="shared" si="166"/>
        <v>1.8518518518518519</v>
      </c>
    </row>
    <row r="2643" spans="1:11" ht="12.75">
      <c r="A2643" s="2" t="s">
        <v>1410</v>
      </c>
      <c r="B2643" t="s">
        <v>1411</v>
      </c>
      <c r="C2643" s="8">
        <v>9.415094339622641</v>
      </c>
      <c r="D2643" s="7">
        <v>2.4607219255281643</v>
      </c>
      <c r="E2643">
        <v>54</v>
      </c>
      <c r="F2643">
        <v>2799</v>
      </c>
      <c r="G2643" s="3">
        <f t="shared" si="167"/>
        <v>3.4470028984661623</v>
      </c>
      <c r="H2643">
        <v>53</v>
      </c>
      <c r="I2643" s="7">
        <f t="shared" si="164"/>
        <v>98.14814814814815</v>
      </c>
      <c r="J2643">
        <f t="shared" si="165"/>
        <v>1</v>
      </c>
      <c r="K2643" s="7">
        <f t="shared" si="166"/>
        <v>1.8518518518518519</v>
      </c>
    </row>
    <row r="2644" spans="1:11" ht="12.75">
      <c r="A2644" s="2" t="s">
        <v>1412</v>
      </c>
      <c r="B2644" t="s">
        <v>1413</v>
      </c>
      <c r="C2644" s="8">
        <v>10.361702127659575</v>
      </c>
      <c r="D2644" s="7">
        <v>2.6899614666295695</v>
      </c>
      <c r="E2644">
        <v>53</v>
      </c>
      <c r="F2644">
        <v>267</v>
      </c>
      <c r="G2644" s="3">
        <f t="shared" si="167"/>
        <v>2.4265112613645754</v>
      </c>
      <c r="H2644">
        <v>47</v>
      </c>
      <c r="I2644" s="7">
        <f t="shared" si="164"/>
        <v>88.67924528301887</v>
      </c>
      <c r="J2644">
        <f t="shared" si="165"/>
        <v>6</v>
      </c>
      <c r="K2644" s="7">
        <f t="shared" si="166"/>
        <v>11.320754716981131</v>
      </c>
    </row>
    <row r="2645" spans="1:11" ht="12.75">
      <c r="A2645" s="2" t="s">
        <v>1414</v>
      </c>
      <c r="B2645" t="s">
        <v>1415</v>
      </c>
      <c r="C2645" s="8">
        <v>5.294642857142857</v>
      </c>
      <c r="D2645" s="7">
        <v>2.321396103669055</v>
      </c>
      <c r="E2645">
        <v>57</v>
      </c>
      <c r="F2645">
        <v>1330</v>
      </c>
      <c r="G2645" s="3">
        <f t="shared" si="167"/>
        <v>3.123851640967086</v>
      </c>
      <c r="H2645">
        <v>56</v>
      </c>
      <c r="I2645" s="7">
        <f t="shared" si="164"/>
        <v>98.24561403508773</v>
      </c>
      <c r="J2645">
        <f t="shared" si="165"/>
        <v>1</v>
      </c>
      <c r="K2645" s="7">
        <f t="shared" si="166"/>
        <v>1.7543859649122806</v>
      </c>
    </row>
    <row r="2646" spans="1:11" ht="12.75">
      <c r="A2646" s="2" t="s">
        <v>1416</v>
      </c>
      <c r="B2646" t="s">
        <v>1417</v>
      </c>
      <c r="C2646" s="8">
        <v>12.285714285714286</v>
      </c>
      <c r="D2646" s="7">
        <v>3.7382870296388933</v>
      </c>
      <c r="E2646">
        <v>54</v>
      </c>
      <c r="F2646">
        <v>18</v>
      </c>
      <c r="G2646" s="3">
        <f t="shared" si="167"/>
        <v>1.255272505103306</v>
      </c>
      <c r="H2646">
        <v>35</v>
      </c>
      <c r="I2646" s="7">
        <f t="shared" si="164"/>
        <v>64.81481481481481</v>
      </c>
      <c r="J2646">
        <f t="shared" si="165"/>
        <v>19</v>
      </c>
      <c r="K2646" s="7">
        <f t="shared" si="166"/>
        <v>35.18518518518518</v>
      </c>
    </row>
    <row r="2647" spans="1:11" ht="12.75">
      <c r="A2647" s="2" t="s">
        <v>1418</v>
      </c>
      <c r="B2647" t="s">
        <v>1418</v>
      </c>
      <c r="C2647" s="8">
        <v>12.666666666666666</v>
      </c>
      <c r="D2647" s="7">
        <v>2.3380903889000257</v>
      </c>
      <c r="E2647">
        <v>57</v>
      </c>
      <c r="F2647">
        <v>25</v>
      </c>
      <c r="G2647" s="3">
        <f t="shared" si="167"/>
        <v>1.3979400086720377</v>
      </c>
      <c r="H2647">
        <v>6</v>
      </c>
      <c r="I2647" s="7">
        <f t="shared" si="164"/>
        <v>10.526315789473685</v>
      </c>
      <c r="J2647">
        <f t="shared" si="165"/>
        <v>51</v>
      </c>
      <c r="K2647" s="7">
        <f t="shared" si="166"/>
        <v>89.47368421052632</v>
      </c>
    </row>
    <row r="2648" spans="1:11" ht="12.75">
      <c r="A2648" s="2" t="s">
        <v>1419</v>
      </c>
      <c r="B2648" t="s">
        <v>1420</v>
      </c>
      <c r="C2648" s="8">
        <v>5.592592592592593</v>
      </c>
      <c r="D2648" s="7">
        <v>1.995452552052106</v>
      </c>
      <c r="E2648">
        <v>54</v>
      </c>
      <c r="F2648">
        <v>95</v>
      </c>
      <c r="G2648" s="3">
        <f t="shared" si="167"/>
        <v>1.9777236052888478</v>
      </c>
      <c r="H2648">
        <v>54</v>
      </c>
      <c r="I2648" s="7">
        <f t="shared" si="164"/>
        <v>100</v>
      </c>
      <c r="J2648">
        <f t="shared" si="165"/>
        <v>0</v>
      </c>
      <c r="K2648" s="7">
        <f t="shared" si="166"/>
        <v>0</v>
      </c>
    </row>
    <row r="2649" spans="1:11" ht="12.75">
      <c r="A2649" s="2" t="s">
        <v>1421</v>
      </c>
      <c r="B2649" t="s">
        <v>1422</v>
      </c>
      <c r="C2649" s="8">
        <v>5.66</v>
      </c>
      <c r="D2649" s="7">
        <v>1.7798188396690313</v>
      </c>
      <c r="E2649">
        <v>50</v>
      </c>
      <c r="F2649">
        <v>5148</v>
      </c>
      <c r="G2649" s="3">
        <f t="shared" si="167"/>
        <v>3.711638538232349</v>
      </c>
      <c r="H2649">
        <v>50</v>
      </c>
      <c r="I2649" s="7">
        <f t="shared" si="164"/>
        <v>100</v>
      </c>
      <c r="J2649">
        <f t="shared" si="165"/>
        <v>0</v>
      </c>
      <c r="K2649" s="7">
        <f t="shared" si="166"/>
        <v>0</v>
      </c>
    </row>
    <row r="2650" spans="1:11" ht="12.75">
      <c r="A2650" s="2" t="s">
        <v>1422</v>
      </c>
      <c r="B2650" t="s">
        <v>1423</v>
      </c>
      <c r="C2650" s="8">
        <v>6.803571428571429</v>
      </c>
      <c r="D2650" s="7">
        <v>1.852954818240736</v>
      </c>
      <c r="E2650">
        <v>57</v>
      </c>
      <c r="F2650">
        <v>388</v>
      </c>
      <c r="G2650" s="3">
        <f t="shared" si="167"/>
        <v>2.5888317255942073</v>
      </c>
      <c r="H2650">
        <v>56</v>
      </c>
      <c r="I2650" s="7">
        <f t="shared" si="164"/>
        <v>98.24561403508773</v>
      </c>
      <c r="J2650">
        <f t="shared" si="165"/>
        <v>1</v>
      </c>
      <c r="K2650" s="7">
        <f t="shared" si="166"/>
        <v>1.7543859649122806</v>
      </c>
    </row>
    <row r="2651" spans="1:11" ht="12.75">
      <c r="A2651" s="2" t="s">
        <v>1424</v>
      </c>
      <c r="B2651" t="s">
        <v>1425</v>
      </c>
      <c r="C2651" s="8">
        <v>11.022727272727273</v>
      </c>
      <c r="D2651" s="7">
        <v>2.2463265761417612</v>
      </c>
      <c r="E2651">
        <v>50</v>
      </c>
      <c r="F2651">
        <v>25</v>
      </c>
      <c r="G2651" s="3">
        <f t="shared" si="167"/>
        <v>1.3979400086720377</v>
      </c>
      <c r="H2651">
        <v>44</v>
      </c>
      <c r="I2651" s="7">
        <f t="shared" si="164"/>
        <v>88</v>
      </c>
      <c r="J2651">
        <f t="shared" si="165"/>
        <v>6</v>
      </c>
      <c r="K2651" s="7">
        <f t="shared" si="166"/>
        <v>12</v>
      </c>
    </row>
    <row r="2652" spans="1:11" ht="12.75">
      <c r="A2652" s="2" t="s">
        <v>1426</v>
      </c>
      <c r="B2652" t="s">
        <v>1415</v>
      </c>
      <c r="C2652" s="8">
        <v>8.588235294117647</v>
      </c>
      <c r="D2652" s="7">
        <v>2.4180692346435024</v>
      </c>
      <c r="E2652">
        <v>54</v>
      </c>
      <c r="F2652">
        <v>33</v>
      </c>
      <c r="G2652" s="3">
        <f t="shared" si="167"/>
        <v>1.5185139398778875</v>
      </c>
      <c r="H2652">
        <v>51</v>
      </c>
      <c r="I2652" s="7">
        <f t="shared" si="164"/>
        <v>94.44444444444444</v>
      </c>
      <c r="J2652">
        <f t="shared" si="165"/>
        <v>3</v>
      </c>
      <c r="K2652" s="7">
        <f t="shared" si="166"/>
        <v>5.555555555555555</v>
      </c>
    </row>
    <row r="2653" spans="1:11" ht="12.75">
      <c r="A2653" s="2" t="s">
        <v>1427</v>
      </c>
      <c r="B2653" t="s">
        <v>1428</v>
      </c>
      <c r="C2653" s="8">
        <v>9.428571428571429</v>
      </c>
      <c r="D2653" s="7">
        <v>2.0876880893566336</v>
      </c>
      <c r="E2653">
        <v>57</v>
      </c>
      <c r="F2653">
        <v>35</v>
      </c>
      <c r="G2653" s="3">
        <f t="shared" si="167"/>
        <v>1.5440680443502757</v>
      </c>
      <c r="H2653">
        <v>56</v>
      </c>
      <c r="I2653" s="7">
        <f t="shared" si="164"/>
        <v>98.24561403508773</v>
      </c>
      <c r="J2653">
        <f t="shared" si="165"/>
        <v>1</v>
      </c>
      <c r="K2653" s="7">
        <f t="shared" si="166"/>
        <v>1.7543859649122806</v>
      </c>
    </row>
    <row r="2654" spans="1:11" ht="12.75">
      <c r="A2654" s="2" t="s">
        <v>1429</v>
      </c>
      <c r="B2654" t="s">
        <v>1430</v>
      </c>
      <c r="C2654" s="8">
        <v>9.673469387755102</v>
      </c>
      <c r="D2654" s="7">
        <v>2.348649923378331</v>
      </c>
      <c r="E2654">
        <v>50</v>
      </c>
      <c r="F2654">
        <v>156</v>
      </c>
      <c r="G2654" s="3">
        <f t="shared" si="167"/>
        <v>2.1931245983544616</v>
      </c>
      <c r="H2654">
        <v>49</v>
      </c>
      <c r="I2654" s="7">
        <f t="shared" si="164"/>
        <v>98</v>
      </c>
      <c r="J2654">
        <f t="shared" si="165"/>
        <v>1</v>
      </c>
      <c r="K2654" s="7">
        <f t="shared" si="166"/>
        <v>2</v>
      </c>
    </row>
    <row r="2655" spans="1:11" ht="12.75">
      <c r="A2655" s="2" t="s">
        <v>1431</v>
      </c>
      <c r="B2655" t="s">
        <v>1432</v>
      </c>
      <c r="C2655" s="8">
        <v>10.444444444444445</v>
      </c>
      <c r="D2655" s="7">
        <v>2.0710645031240875</v>
      </c>
      <c r="E2655">
        <v>54</v>
      </c>
      <c r="F2655">
        <v>176</v>
      </c>
      <c r="G2655" s="3">
        <f t="shared" si="167"/>
        <v>2.24551266781415</v>
      </c>
      <c r="H2655">
        <v>54</v>
      </c>
      <c r="I2655" s="7">
        <f t="shared" si="164"/>
        <v>100</v>
      </c>
      <c r="J2655">
        <f t="shared" si="165"/>
        <v>0</v>
      </c>
      <c r="K2655" s="7">
        <f t="shared" si="166"/>
        <v>0</v>
      </c>
    </row>
    <row r="2656" spans="1:11" ht="12.75">
      <c r="A2656" s="2" t="s">
        <v>1433</v>
      </c>
      <c r="B2656" t="s">
        <v>4309</v>
      </c>
      <c r="C2656" s="8">
        <v>7.241935483870968</v>
      </c>
      <c r="D2656" s="7">
        <v>2.1169533000182033</v>
      </c>
      <c r="E2656">
        <v>62</v>
      </c>
      <c r="F2656">
        <v>1885</v>
      </c>
      <c r="G2656" s="3">
        <f t="shared" si="167"/>
        <v>3.2753113545418118</v>
      </c>
      <c r="H2656">
        <v>62</v>
      </c>
      <c r="I2656" s="7">
        <f t="shared" si="164"/>
        <v>100</v>
      </c>
      <c r="J2656">
        <f t="shared" si="165"/>
        <v>0</v>
      </c>
      <c r="K2656" s="7">
        <f t="shared" si="166"/>
        <v>0</v>
      </c>
    </row>
    <row r="2657" spans="1:11" ht="12.75">
      <c r="A2657" s="2" t="s">
        <v>1434</v>
      </c>
      <c r="B2657" t="s">
        <v>3741</v>
      </c>
      <c r="C2657" s="8">
        <v>5.490566037735849</v>
      </c>
      <c r="D2657" s="7">
        <v>1.8462294372526478</v>
      </c>
      <c r="E2657">
        <v>53</v>
      </c>
      <c r="F2657">
        <v>2832</v>
      </c>
      <c r="G2657" s="3">
        <f t="shared" si="167"/>
        <v>3.4520932490177314</v>
      </c>
      <c r="H2657">
        <v>53</v>
      </c>
      <c r="I2657" s="7">
        <f t="shared" si="164"/>
        <v>100</v>
      </c>
      <c r="J2657">
        <f t="shared" si="165"/>
        <v>0</v>
      </c>
      <c r="K2657" s="7">
        <f t="shared" si="166"/>
        <v>0</v>
      </c>
    </row>
    <row r="2658" spans="1:11" ht="12.75">
      <c r="A2658" s="2" t="s">
        <v>1435</v>
      </c>
      <c r="B2658" t="s">
        <v>1436</v>
      </c>
      <c r="C2658" s="8">
        <v>5.910714285714286</v>
      </c>
      <c r="D2658" s="7">
        <v>1.7401858387099784</v>
      </c>
      <c r="E2658">
        <v>56</v>
      </c>
      <c r="F2658">
        <v>3002</v>
      </c>
      <c r="G2658" s="3">
        <f t="shared" si="167"/>
        <v>3.4774106879072515</v>
      </c>
      <c r="H2658">
        <v>56</v>
      </c>
      <c r="I2658" s="7">
        <f t="shared" si="164"/>
        <v>100</v>
      </c>
      <c r="J2658">
        <f t="shared" si="165"/>
        <v>0</v>
      </c>
      <c r="K2658" s="7">
        <f t="shared" si="166"/>
        <v>0</v>
      </c>
    </row>
    <row r="2659" spans="1:11" ht="12.75">
      <c r="A2659" s="2" t="s">
        <v>1437</v>
      </c>
      <c r="B2659" t="s">
        <v>1438</v>
      </c>
      <c r="C2659" s="8">
        <v>11.21951219512195</v>
      </c>
      <c r="D2659" s="7">
        <v>2.68804943334336</v>
      </c>
      <c r="E2659">
        <v>53</v>
      </c>
      <c r="F2659">
        <v>25</v>
      </c>
      <c r="G2659" s="3">
        <f t="shared" si="167"/>
        <v>1.3979400086720377</v>
      </c>
      <c r="H2659">
        <v>41</v>
      </c>
      <c r="I2659" s="7">
        <f t="shared" si="164"/>
        <v>77.35849056603773</v>
      </c>
      <c r="J2659">
        <f t="shared" si="165"/>
        <v>12</v>
      </c>
      <c r="K2659" s="7">
        <f t="shared" si="166"/>
        <v>22.641509433962263</v>
      </c>
    </row>
    <row r="2660" spans="1:11" ht="12.75">
      <c r="A2660" s="2" t="s">
        <v>1439</v>
      </c>
      <c r="B2660" t="s">
        <v>1439</v>
      </c>
      <c r="C2660" s="8">
        <v>3.574074074074074</v>
      </c>
      <c r="D2660" s="7">
        <v>1.5492158923797408</v>
      </c>
      <c r="E2660">
        <v>54</v>
      </c>
      <c r="F2660">
        <v>15443</v>
      </c>
      <c r="G2660" s="3">
        <f t="shared" si="167"/>
        <v>4.188731671445743</v>
      </c>
      <c r="H2660">
        <v>54</v>
      </c>
      <c r="I2660" s="7">
        <f t="shared" si="164"/>
        <v>100</v>
      </c>
      <c r="J2660">
        <f t="shared" si="165"/>
        <v>0</v>
      </c>
      <c r="K2660" s="7">
        <f t="shared" si="166"/>
        <v>0</v>
      </c>
    </row>
    <row r="2661" spans="1:11" ht="12.75">
      <c r="A2661" s="2" t="s">
        <v>1440</v>
      </c>
      <c r="B2661" t="s">
        <v>1441</v>
      </c>
      <c r="C2661" s="8">
        <v>7.185185185185185</v>
      </c>
      <c r="D2661" s="7">
        <v>2.4730553562846262</v>
      </c>
      <c r="E2661">
        <v>54</v>
      </c>
      <c r="F2661">
        <v>317</v>
      </c>
      <c r="G2661" s="3">
        <f t="shared" si="167"/>
        <v>2.5010592622177517</v>
      </c>
      <c r="H2661">
        <v>54</v>
      </c>
      <c r="I2661" s="7">
        <f t="shared" si="164"/>
        <v>100</v>
      </c>
      <c r="J2661">
        <f t="shared" si="165"/>
        <v>0</v>
      </c>
      <c r="K2661" s="7">
        <f t="shared" si="166"/>
        <v>0</v>
      </c>
    </row>
    <row r="2662" spans="1:11" ht="12.75">
      <c r="A2662" s="2" t="s">
        <v>1442</v>
      </c>
      <c r="B2662" t="s">
        <v>1442</v>
      </c>
      <c r="C2662" s="8">
        <v>12.20754716981132</v>
      </c>
      <c r="D2662" s="7">
        <v>2.0602323484167973</v>
      </c>
      <c r="E2662">
        <v>53</v>
      </c>
      <c r="F2662">
        <v>68</v>
      </c>
      <c r="G2662" s="3">
        <f t="shared" si="167"/>
        <v>1.8325089127062364</v>
      </c>
      <c r="H2662">
        <v>53</v>
      </c>
      <c r="I2662" s="7">
        <f t="shared" si="164"/>
        <v>100</v>
      </c>
      <c r="J2662">
        <f t="shared" si="165"/>
        <v>0</v>
      </c>
      <c r="K2662" s="7">
        <f t="shared" si="166"/>
        <v>0</v>
      </c>
    </row>
    <row r="2663" spans="1:11" ht="12.75">
      <c r="A2663" s="2" t="s">
        <v>1443</v>
      </c>
      <c r="B2663" t="s">
        <v>2825</v>
      </c>
      <c r="C2663" s="8">
        <v>11.64</v>
      </c>
      <c r="D2663" s="7">
        <v>2.038006228585946</v>
      </c>
      <c r="E2663">
        <v>50</v>
      </c>
      <c r="F2663">
        <v>64</v>
      </c>
      <c r="G2663" s="3">
        <f t="shared" si="167"/>
        <v>1.806179973983887</v>
      </c>
      <c r="H2663">
        <v>50</v>
      </c>
      <c r="I2663" s="7">
        <f t="shared" si="164"/>
        <v>100</v>
      </c>
      <c r="J2663">
        <f t="shared" si="165"/>
        <v>0</v>
      </c>
      <c r="K2663" s="7">
        <f t="shared" si="166"/>
        <v>0</v>
      </c>
    </row>
    <row r="2664" spans="1:11" ht="12.75">
      <c r="A2664" s="2" t="s">
        <v>1444</v>
      </c>
      <c r="B2664" t="s">
        <v>1445</v>
      </c>
      <c r="C2664" s="8">
        <v>9.304347826086957</v>
      </c>
      <c r="D2664" s="7">
        <v>2.8830978069477413</v>
      </c>
      <c r="E2664">
        <v>50</v>
      </c>
      <c r="F2664">
        <v>3</v>
      </c>
      <c r="G2664" s="3">
        <f t="shared" si="167"/>
        <v>0.47712125471966244</v>
      </c>
      <c r="H2664">
        <v>23</v>
      </c>
      <c r="I2664" s="7">
        <f t="shared" si="164"/>
        <v>46</v>
      </c>
      <c r="J2664">
        <f t="shared" si="165"/>
        <v>27</v>
      </c>
      <c r="K2664" s="7">
        <f t="shared" si="166"/>
        <v>54</v>
      </c>
    </row>
    <row r="2665" spans="1:11" ht="12.75">
      <c r="A2665" s="2" t="s">
        <v>1446</v>
      </c>
      <c r="B2665" t="s">
        <v>1446</v>
      </c>
      <c r="C2665" s="8">
        <v>13.720930232558139</v>
      </c>
      <c r="D2665" s="7">
        <v>1.436357519417793</v>
      </c>
      <c r="E2665">
        <v>50</v>
      </c>
      <c r="F2665">
        <v>17</v>
      </c>
      <c r="G2665" s="3">
        <f t="shared" si="167"/>
        <v>1.2304489213782739</v>
      </c>
      <c r="H2665">
        <v>43</v>
      </c>
      <c r="I2665" s="7">
        <f t="shared" si="164"/>
        <v>86</v>
      </c>
      <c r="J2665">
        <f t="shared" si="165"/>
        <v>7</v>
      </c>
      <c r="K2665" s="7">
        <f t="shared" si="166"/>
        <v>14</v>
      </c>
    </row>
    <row r="2666" spans="1:11" ht="12.75">
      <c r="A2666" s="2" t="s">
        <v>1447</v>
      </c>
      <c r="C2666" s="8">
        <v>7.777777777777778</v>
      </c>
      <c r="D2666" s="7">
        <v>2.9068014981238313</v>
      </c>
      <c r="E2666">
        <v>54</v>
      </c>
      <c r="F2666">
        <v>46</v>
      </c>
      <c r="G2666" s="3">
        <f t="shared" si="167"/>
        <v>1.662757831681574</v>
      </c>
      <c r="H2666">
        <v>45</v>
      </c>
      <c r="I2666" s="7">
        <f t="shared" si="164"/>
        <v>83.33333333333333</v>
      </c>
      <c r="J2666">
        <f t="shared" si="165"/>
        <v>9</v>
      </c>
      <c r="K2666" s="7">
        <f t="shared" si="166"/>
        <v>16.666666666666668</v>
      </c>
    </row>
    <row r="2667" spans="1:11" ht="12.75">
      <c r="A2667" s="2" t="s">
        <v>1448</v>
      </c>
      <c r="B2667" t="s">
        <v>1448</v>
      </c>
      <c r="C2667" s="8">
        <v>5.82</v>
      </c>
      <c r="D2667" s="7">
        <v>1.7807359175810622</v>
      </c>
      <c r="E2667">
        <v>50</v>
      </c>
      <c r="F2667">
        <v>12450</v>
      </c>
      <c r="G2667" s="3">
        <f t="shared" si="167"/>
        <v>4.095169351431755</v>
      </c>
      <c r="H2667">
        <v>50</v>
      </c>
      <c r="I2667" s="7">
        <f t="shared" si="164"/>
        <v>100</v>
      </c>
      <c r="J2667">
        <f t="shared" si="165"/>
        <v>0</v>
      </c>
      <c r="K2667" s="7">
        <f t="shared" si="166"/>
        <v>0</v>
      </c>
    </row>
    <row r="2668" spans="1:11" ht="12.75">
      <c r="A2668" s="2" t="s">
        <v>1449</v>
      </c>
      <c r="B2668" t="s">
        <v>1450</v>
      </c>
      <c r="C2668" s="8">
        <v>7.716981132075472</v>
      </c>
      <c r="D2668" s="7">
        <v>2.468083642225637</v>
      </c>
      <c r="E2668">
        <v>53</v>
      </c>
      <c r="F2668">
        <v>71</v>
      </c>
      <c r="G2668" s="3">
        <f t="shared" si="167"/>
        <v>1.8512583487190752</v>
      </c>
      <c r="H2668">
        <v>53</v>
      </c>
      <c r="I2668" s="7">
        <f t="shared" si="164"/>
        <v>100</v>
      </c>
      <c r="J2668">
        <f t="shared" si="165"/>
        <v>0</v>
      </c>
      <c r="K2668" s="7">
        <f t="shared" si="166"/>
        <v>0</v>
      </c>
    </row>
    <row r="2669" spans="1:11" ht="12.75">
      <c r="A2669" s="2" t="s">
        <v>1451</v>
      </c>
      <c r="C2669" s="8">
        <v>8.076923076923077</v>
      </c>
      <c r="D2669" s="7">
        <v>2.766192665442554</v>
      </c>
      <c r="E2669">
        <v>54</v>
      </c>
      <c r="F2669">
        <v>38</v>
      </c>
      <c r="G2669" s="3">
        <f t="shared" si="167"/>
        <v>1.5797835966168101</v>
      </c>
      <c r="H2669">
        <v>39</v>
      </c>
      <c r="I2669" s="7">
        <f t="shared" si="164"/>
        <v>72.22222222222223</v>
      </c>
      <c r="J2669">
        <f t="shared" si="165"/>
        <v>15</v>
      </c>
      <c r="K2669" s="7">
        <f t="shared" si="166"/>
        <v>27.77777777777778</v>
      </c>
    </row>
    <row r="2670" spans="1:11" ht="12.75">
      <c r="A2670" s="2" t="s">
        <v>1452</v>
      </c>
      <c r="B2670" t="s">
        <v>1453</v>
      </c>
      <c r="C2670" s="8">
        <v>9.41025641025641</v>
      </c>
      <c r="D2670" s="7">
        <v>2.8993461033930497</v>
      </c>
      <c r="E2670">
        <v>54</v>
      </c>
      <c r="F2670">
        <v>2</v>
      </c>
      <c r="G2670" s="3">
        <f t="shared" si="167"/>
        <v>0.3010299956639812</v>
      </c>
      <c r="H2670">
        <v>39</v>
      </c>
      <c r="I2670" s="7">
        <f t="shared" si="164"/>
        <v>72.22222222222223</v>
      </c>
      <c r="J2670">
        <f t="shared" si="165"/>
        <v>15</v>
      </c>
      <c r="K2670" s="7">
        <f t="shared" si="166"/>
        <v>27.77777777777778</v>
      </c>
    </row>
    <row r="2671" spans="1:11" ht="12.75">
      <c r="A2671" s="2" t="s">
        <v>1454</v>
      </c>
      <c r="B2671" t="s">
        <v>1942</v>
      </c>
      <c r="C2671" s="8">
        <v>5.887096774193548</v>
      </c>
      <c r="D2671" s="7">
        <v>1.5587388629723196</v>
      </c>
      <c r="E2671">
        <v>62</v>
      </c>
      <c r="F2671">
        <v>320</v>
      </c>
      <c r="G2671" s="3">
        <f t="shared" si="167"/>
        <v>2.505149978319906</v>
      </c>
      <c r="H2671">
        <v>62</v>
      </c>
      <c r="I2671" s="7">
        <f t="shared" si="164"/>
        <v>100</v>
      </c>
      <c r="J2671">
        <f t="shared" si="165"/>
        <v>0</v>
      </c>
      <c r="K2671" s="7">
        <f t="shared" si="166"/>
        <v>0</v>
      </c>
    </row>
    <row r="2672" spans="1:11" ht="12.75">
      <c r="A2672" s="2" t="s">
        <v>1455</v>
      </c>
      <c r="B2672" t="s">
        <v>1456</v>
      </c>
      <c r="C2672" s="8">
        <v>12.785714285714286</v>
      </c>
      <c r="D2672" s="7">
        <v>3.117656206155548</v>
      </c>
      <c r="E2672">
        <v>50</v>
      </c>
      <c r="F2672">
        <v>14</v>
      </c>
      <c r="G2672" s="3">
        <f t="shared" si="167"/>
        <v>1.146128035678238</v>
      </c>
      <c r="H2672">
        <v>14</v>
      </c>
      <c r="I2672" s="7">
        <f t="shared" si="164"/>
        <v>28</v>
      </c>
      <c r="J2672">
        <f t="shared" si="165"/>
        <v>36</v>
      </c>
      <c r="K2672" s="7">
        <f t="shared" si="166"/>
        <v>72</v>
      </c>
    </row>
    <row r="2673" spans="1:11" ht="12.75">
      <c r="A2673" s="2" t="s">
        <v>1457</v>
      </c>
      <c r="B2673" t="s">
        <v>1458</v>
      </c>
      <c r="C2673" s="8">
        <v>8.716981132075471</v>
      </c>
      <c r="D2673" s="7">
        <v>2.619287619611969</v>
      </c>
      <c r="E2673">
        <v>53</v>
      </c>
      <c r="F2673">
        <v>90</v>
      </c>
      <c r="G2673" s="3">
        <f t="shared" si="167"/>
        <v>1.954242509439325</v>
      </c>
      <c r="H2673">
        <v>53</v>
      </c>
      <c r="I2673" s="7">
        <f t="shared" si="164"/>
        <v>100</v>
      </c>
      <c r="J2673">
        <f t="shared" si="165"/>
        <v>0</v>
      </c>
      <c r="K2673" s="7">
        <f t="shared" si="166"/>
        <v>0</v>
      </c>
    </row>
    <row r="2674" spans="1:11" ht="12.75">
      <c r="A2674" s="2" t="s">
        <v>1459</v>
      </c>
      <c r="B2674" t="s">
        <v>1460</v>
      </c>
      <c r="C2674" s="8">
        <v>7.4</v>
      </c>
      <c r="D2674" s="7">
        <v>2.84764655620934</v>
      </c>
      <c r="E2674">
        <v>57</v>
      </c>
      <c r="F2674">
        <v>16</v>
      </c>
      <c r="G2674" s="3">
        <f t="shared" si="167"/>
        <v>1.2041199826559248</v>
      </c>
      <c r="H2674">
        <v>45</v>
      </c>
      <c r="I2674" s="7">
        <f t="shared" si="164"/>
        <v>78.94736842105263</v>
      </c>
      <c r="J2674">
        <f t="shared" si="165"/>
        <v>12</v>
      </c>
      <c r="K2674" s="7">
        <f t="shared" si="166"/>
        <v>21.05263157894737</v>
      </c>
    </row>
    <row r="2675" spans="1:11" ht="12.75">
      <c r="A2675" s="2" t="s">
        <v>1461</v>
      </c>
      <c r="B2675" t="s">
        <v>1462</v>
      </c>
      <c r="C2675" s="8">
        <v>9.924528301886792</v>
      </c>
      <c r="D2675" s="7">
        <v>2.3357510454453365</v>
      </c>
      <c r="E2675">
        <v>53</v>
      </c>
      <c r="F2675">
        <v>241</v>
      </c>
      <c r="G2675" s="3">
        <f t="shared" si="167"/>
        <v>2.3820170425748683</v>
      </c>
      <c r="H2675">
        <v>53</v>
      </c>
      <c r="I2675" s="7">
        <f t="shared" si="164"/>
        <v>100</v>
      </c>
      <c r="J2675">
        <f t="shared" si="165"/>
        <v>0</v>
      </c>
      <c r="K2675" s="7">
        <f t="shared" si="166"/>
        <v>0</v>
      </c>
    </row>
    <row r="2676" spans="1:11" ht="12.75">
      <c r="A2676" s="2" t="s">
        <v>1463</v>
      </c>
      <c r="B2676" t="s">
        <v>1464</v>
      </c>
      <c r="C2676" s="8">
        <v>6.04</v>
      </c>
      <c r="D2676" s="7">
        <v>1.9995917950768793</v>
      </c>
      <c r="E2676">
        <v>50</v>
      </c>
      <c r="F2676">
        <v>2754</v>
      </c>
      <c r="G2676" s="3">
        <f t="shared" si="167"/>
        <v>3.439963935920905</v>
      </c>
      <c r="H2676">
        <v>50</v>
      </c>
      <c r="I2676" s="7">
        <f t="shared" si="164"/>
        <v>100</v>
      </c>
      <c r="J2676">
        <f t="shared" si="165"/>
        <v>0</v>
      </c>
      <c r="K2676" s="7">
        <f t="shared" si="166"/>
        <v>0</v>
      </c>
    </row>
    <row r="2677" spans="1:11" ht="12.75">
      <c r="A2677" s="2" t="s">
        <v>1465</v>
      </c>
      <c r="B2677" t="s">
        <v>1466</v>
      </c>
      <c r="C2677" s="8">
        <v>9.607142857142858</v>
      </c>
      <c r="D2677" s="7">
        <v>2.8005101576064937</v>
      </c>
      <c r="E2677">
        <v>56</v>
      </c>
      <c r="F2677">
        <v>113</v>
      </c>
      <c r="G2677" s="3">
        <f t="shared" si="167"/>
        <v>2.0530784434834195</v>
      </c>
      <c r="H2677">
        <v>56</v>
      </c>
      <c r="I2677" s="7">
        <f t="shared" si="164"/>
        <v>100</v>
      </c>
      <c r="J2677">
        <f t="shared" si="165"/>
        <v>0</v>
      </c>
      <c r="K2677" s="7">
        <f t="shared" si="166"/>
        <v>0</v>
      </c>
    </row>
    <row r="2678" spans="1:11" ht="12.75">
      <c r="A2678" s="2" t="s">
        <v>1467</v>
      </c>
      <c r="B2678" t="s">
        <v>1468</v>
      </c>
      <c r="C2678" s="8">
        <v>5.601851851851852</v>
      </c>
      <c r="D2678" s="7">
        <v>1.9313198870047141</v>
      </c>
      <c r="E2678">
        <v>54</v>
      </c>
      <c r="F2678">
        <v>24197</v>
      </c>
      <c r="G2678" s="3">
        <f t="shared" si="167"/>
        <v>4.383761524484166</v>
      </c>
      <c r="H2678">
        <v>54</v>
      </c>
      <c r="I2678" s="7">
        <f t="shared" si="164"/>
        <v>100</v>
      </c>
      <c r="J2678">
        <f t="shared" si="165"/>
        <v>0</v>
      </c>
      <c r="K2678" s="7">
        <f t="shared" si="166"/>
        <v>0</v>
      </c>
    </row>
    <row r="2679" spans="1:11" ht="12.75">
      <c r="A2679" s="2" t="s">
        <v>1469</v>
      </c>
      <c r="B2679" t="s">
        <v>1470</v>
      </c>
      <c r="C2679" s="8">
        <v>6.035714285714286</v>
      </c>
      <c r="D2679" s="7">
        <v>2.1145752697477027</v>
      </c>
      <c r="E2679">
        <v>56</v>
      </c>
      <c r="F2679">
        <v>173</v>
      </c>
      <c r="G2679" s="3">
        <f t="shared" si="167"/>
        <v>2.2380461031287955</v>
      </c>
      <c r="H2679">
        <v>56</v>
      </c>
      <c r="I2679" s="7">
        <f t="shared" si="164"/>
        <v>100</v>
      </c>
      <c r="J2679">
        <f t="shared" si="165"/>
        <v>0</v>
      </c>
      <c r="K2679" s="7">
        <f t="shared" si="166"/>
        <v>0</v>
      </c>
    </row>
    <row r="2680" spans="1:11" ht="12.75">
      <c r="A2680" s="2" t="s">
        <v>1471</v>
      </c>
      <c r="B2680" t="s">
        <v>1472</v>
      </c>
      <c r="C2680" s="8">
        <v>8.288461538461538</v>
      </c>
      <c r="D2680" s="7">
        <v>1.9029032355802815</v>
      </c>
      <c r="E2680">
        <v>53</v>
      </c>
      <c r="F2680">
        <v>102</v>
      </c>
      <c r="G2680" s="3">
        <f t="shared" si="167"/>
        <v>2.0086001717619175</v>
      </c>
      <c r="H2680">
        <v>52</v>
      </c>
      <c r="I2680" s="7">
        <f t="shared" si="164"/>
        <v>98.11320754716981</v>
      </c>
      <c r="J2680">
        <f t="shared" si="165"/>
        <v>1</v>
      </c>
      <c r="K2680" s="7">
        <f t="shared" si="166"/>
        <v>1.8867924528301887</v>
      </c>
    </row>
    <row r="2681" spans="1:11" ht="12.75">
      <c r="A2681" s="2" t="s">
        <v>1473</v>
      </c>
      <c r="B2681" t="s">
        <v>1474</v>
      </c>
      <c r="C2681" s="8">
        <v>9.365384615384615</v>
      </c>
      <c r="D2681" s="7">
        <v>2.6644268497006505</v>
      </c>
      <c r="E2681">
        <v>53</v>
      </c>
      <c r="F2681">
        <v>120</v>
      </c>
      <c r="G2681" s="3">
        <f t="shared" si="167"/>
        <v>2.0791812460476247</v>
      </c>
      <c r="H2681">
        <v>52</v>
      </c>
      <c r="I2681" s="7">
        <f t="shared" si="164"/>
        <v>98.11320754716981</v>
      </c>
      <c r="J2681">
        <f t="shared" si="165"/>
        <v>1</v>
      </c>
      <c r="K2681" s="7">
        <f t="shared" si="166"/>
        <v>1.8867924528301887</v>
      </c>
    </row>
    <row r="2682" spans="1:11" ht="12.75">
      <c r="A2682" s="2" t="s">
        <v>1475</v>
      </c>
      <c r="B2682" t="s">
        <v>1476</v>
      </c>
      <c r="C2682" s="8">
        <v>8.464285714285714</v>
      </c>
      <c r="D2682" s="7">
        <v>2.2800660733192144</v>
      </c>
      <c r="E2682">
        <v>56</v>
      </c>
      <c r="F2682">
        <v>35204</v>
      </c>
      <c r="G2682" s="3">
        <f t="shared" si="167"/>
        <v>4.546592012319944</v>
      </c>
      <c r="H2682">
        <v>56</v>
      </c>
      <c r="I2682" s="7">
        <f t="shared" si="164"/>
        <v>100</v>
      </c>
      <c r="J2682">
        <f t="shared" si="165"/>
        <v>0</v>
      </c>
      <c r="K2682" s="7">
        <f t="shared" si="166"/>
        <v>0</v>
      </c>
    </row>
    <row r="2683" spans="1:11" ht="12.75">
      <c r="A2683" s="2" t="s">
        <v>1477</v>
      </c>
      <c r="B2683" t="s">
        <v>1478</v>
      </c>
      <c r="C2683" s="8">
        <v>10.083333333333334</v>
      </c>
      <c r="D2683" s="7">
        <v>2.4041925555104022</v>
      </c>
      <c r="E2683">
        <v>50</v>
      </c>
      <c r="F2683">
        <v>89</v>
      </c>
      <c r="G2683" s="3">
        <f t="shared" si="167"/>
        <v>1.9493900066449128</v>
      </c>
      <c r="H2683">
        <v>48</v>
      </c>
      <c r="I2683" s="7">
        <f t="shared" si="164"/>
        <v>96</v>
      </c>
      <c r="J2683">
        <f t="shared" si="165"/>
        <v>2</v>
      </c>
      <c r="K2683" s="7">
        <f t="shared" si="166"/>
        <v>4</v>
      </c>
    </row>
    <row r="2684" spans="1:11" ht="12.75">
      <c r="A2684" s="2" t="s">
        <v>1479</v>
      </c>
      <c r="B2684" t="s">
        <v>1480</v>
      </c>
      <c r="C2684" s="8">
        <v>5.87037037037037</v>
      </c>
      <c r="D2684" s="7">
        <v>2.009846481477011</v>
      </c>
      <c r="E2684">
        <v>54</v>
      </c>
      <c r="F2684">
        <v>450</v>
      </c>
      <c r="G2684" s="3">
        <f t="shared" si="167"/>
        <v>2.6532125137753435</v>
      </c>
      <c r="H2684">
        <v>54</v>
      </c>
      <c r="I2684" s="7">
        <f t="shared" si="164"/>
        <v>100</v>
      </c>
      <c r="J2684">
        <f t="shared" si="165"/>
        <v>0</v>
      </c>
      <c r="K2684" s="7">
        <f t="shared" si="166"/>
        <v>0</v>
      </c>
    </row>
    <row r="2685" spans="1:11" ht="12.75">
      <c r="A2685" s="2" t="s">
        <v>1481</v>
      </c>
      <c r="B2685" t="s">
        <v>1482</v>
      </c>
      <c r="C2685" s="8">
        <v>9.283018867924529</v>
      </c>
      <c r="D2685" s="7">
        <v>2.468083642225639</v>
      </c>
      <c r="E2685">
        <v>54</v>
      </c>
      <c r="F2685">
        <v>125</v>
      </c>
      <c r="G2685" s="3">
        <f t="shared" si="167"/>
        <v>2.0969100130080562</v>
      </c>
      <c r="H2685">
        <v>53</v>
      </c>
      <c r="I2685" s="7">
        <f t="shared" si="164"/>
        <v>98.14814814814815</v>
      </c>
      <c r="J2685">
        <f t="shared" si="165"/>
        <v>1</v>
      </c>
      <c r="K2685" s="7">
        <f t="shared" si="166"/>
        <v>1.8518518518518519</v>
      </c>
    </row>
    <row r="2686" spans="1:11" ht="12.75">
      <c r="A2686" s="2" t="s">
        <v>1483</v>
      </c>
      <c r="B2686" t="s">
        <v>1484</v>
      </c>
      <c r="C2686" s="8">
        <v>5.053571428571429</v>
      </c>
      <c r="D2686" s="7">
        <v>1.6778735769597604</v>
      </c>
      <c r="E2686">
        <v>57</v>
      </c>
      <c r="F2686">
        <v>891</v>
      </c>
      <c r="G2686" s="3">
        <f t="shared" si="167"/>
        <v>2.949877704036875</v>
      </c>
      <c r="H2686">
        <v>56</v>
      </c>
      <c r="I2686" s="7">
        <f t="shared" si="164"/>
        <v>98.24561403508773</v>
      </c>
      <c r="J2686">
        <f t="shared" si="165"/>
        <v>1</v>
      </c>
      <c r="K2686" s="7">
        <f t="shared" si="166"/>
        <v>1.7543859649122806</v>
      </c>
    </row>
    <row r="2687" spans="1:11" ht="12.75">
      <c r="A2687" s="2" t="s">
        <v>1485</v>
      </c>
      <c r="B2687" t="s">
        <v>1785</v>
      </c>
      <c r="C2687" s="8">
        <v>9.075471698113208</v>
      </c>
      <c r="D2687" s="7">
        <v>2.827400658689978</v>
      </c>
      <c r="E2687">
        <v>54</v>
      </c>
      <c r="F2687">
        <v>1465</v>
      </c>
      <c r="G2687" s="3">
        <f t="shared" si="167"/>
        <v>3.1658376246901283</v>
      </c>
      <c r="H2687">
        <v>53</v>
      </c>
      <c r="I2687" s="7">
        <f t="shared" si="164"/>
        <v>98.14814814814815</v>
      </c>
      <c r="J2687">
        <f t="shared" si="165"/>
        <v>1</v>
      </c>
      <c r="K2687" s="7">
        <f t="shared" si="166"/>
        <v>1.8518518518518519</v>
      </c>
    </row>
    <row r="2688" spans="1:11" ht="12.75">
      <c r="A2688" s="2" t="s">
        <v>1486</v>
      </c>
      <c r="C2688" s="8">
        <v>11.307692307692308</v>
      </c>
      <c r="D2688" s="7">
        <v>2.4620191838282777</v>
      </c>
      <c r="E2688">
        <v>53</v>
      </c>
      <c r="F2688">
        <v>6</v>
      </c>
      <c r="G2688" s="3">
        <f t="shared" si="167"/>
        <v>0.7781512503836436</v>
      </c>
      <c r="H2688">
        <v>26</v>
      </c>
      <c r="I2688" s="7">
        <f t="shared" si="164"/>
        <v>49.056603773584904</v>
      </c>
      <c r="J2688">
        <f t="shared" si="165"/>
        <v>27</v>
      </c>
      <c r="K2688" s="7">
        <f t="shared" si="166"/>
        <v>50.943396226415096</v>
      </c>
    </row>
    <row r="2689" spans="1:11" ht="12.75">
      <c r="A2689" s="2" t="s">
        <v>1487</v>
      </c>
      <c r="B2689" t="s">
        <v>1488</v>
      </c>
      <c r="C2689" s="8">
        <v>7.5</v>
      </c>
      <c r="D2689" s="7">
        <v>2.5495097567963922</v>
      </c>
      <c r="E2689">
        <v>50</v>
      </c>
      <c r="F2689">
        <v>607</v>
      </c>
      <c r="G2689" s="3">
        <f t="shared" si="167"/>
        <v>2.7831886910752575</v>
      </c>
      <c r="H2689">
        <v>50</v>
      </c>
      <c r="I2689" s="7">
        <f t="shared" si="164"/>
        <v>100</v>
      </c>
      <c r="J2689">
        <f t="shared" si="165"/>
        <v>0</v>
      </c>
      <c r="K2689" s="7">
        <f t="shared" si="166"/>
        <v>0</v>
      </c>
    </row>
    <row r="2690" spans="1:11" ht="12.75">
      <c r="A2690" s="2" t="s">
        <v>1489</v>
      </c>
      <c r="B2690" t="s">
        <v>3047</v>
      </c>
      <c r="C2690" s="8">
        <v>7.037735849056604</v>
      </c>
      <c r="D2690" s="7">
        <v>2.0565305375703424</v>
      </c>
      <c r="E2690">
        <v>53</v>
      </c>
      <c r="F2690">
        <v>908</v>
      </c>
      <c r="G2690" s="3">
        <f t="shared" si="167"/>
        <v>2.958085848521085</v>
      </c>
      <c r="H2690">
        <v>53</v>
      </c>
      <c r="I2690" s="7">
        <f aca="true" t="shared" si="168" ref="I2690:I2753">(100*H2690/E2690)</f>
        <v>100</v>
      </c>
      <c r="J2690">
        <f aca="true" t="shared" si="169" ref="J2690:J2753">(E2690-H2690)</f>
        <v>0</v>
      </c>
      <c r="K2690" s="7">
        <f aca="true" t="shared" si="170" ref="K2690:K2753">(100*J2690/E2690)</f>
        <v>0</v>
      </c>
    </row>
    <row r="2691" spans="1:11" ht="12.75">
      <c r="A2691" s="2" t="s">
        <v>1490</v>
      </c>
      <c r="B2691" t="s">
        <v>1491</v>
      </c>
      <c r="C2691" s="8">
        <v>11.657894736842104</v>
      </c>
      <c r="D2691" s="7">
        <v>2.6739616907793087</v>
      </c>
      <c r="E2691">
        <v>54</v>
      </c>
      <c r="F2691">
        <v>50</v>
      </c>
      <c r="G2691" s="3">
        <f t="shared" si="167"/>
        <v>1.6989700043360187</v>
      </c>
      <c r="H2691">
        <v>38</v>
      </c>
      <c r="I2691" s="7">
        <f t="shared" si="168"/>
        <v>70.37037037037037</v>
      </c>
      <c r="J2691">
        <f t="shared" si="169"/>
        <v>16</v>
      </c>
      <c r="K2691" s="7">
        <f t="shared" si="170"/>
        <v>29.62962962962963</v>
      </c>
    </row>
    <row r="2692" spans="1:11" ht="12.75">
      <c r="A2692" s="2" t="s">
        <v>1492</v>
      </c>
      <c r="C2692" s="8">
        <v>11.093023255813954</v>
      </c>
      <c r="D2692" s="7">
        <v>2.6260050546534255</v>
      </c>
      <c r="E2692">
        <v>50</v>
      </c>
      <c r="F2692">
        <v>125</v>
      </c>
      <c r="G2692" s="3">
        <f t="shared" si="167"/>
        <v>2.0969100130080562</v>
      </c>
      <c r="H2692">
        <v>43</v>
      </c>
      <c r="I2692" s="7">
        <f t="shared" si="168"/>
        <v>86</v>
      </c>
      <c r="J2692">
        <f t="shared" si="169"/>
        <v>7</v>
      </c>
      <c r="K2692" s="7">
        <f t="shared" si="170"/>
        <v>14</v>
      </c>
    </row>
    <row r="2693" spans="1:11" ht="12.75">
      <c r="A2693" s="2" t="s">
        <v>1493</v>
      </c>
      <c r="B2693" t="s">
        <v>1494</v>
      </c>
      <c r="C2693" s="8">
        <v>6.532258064516129</v>
      </c>
      <c r="D2693" s="7">
        <v>2.222963182187264</v>
      </c>
      <c r="E2693">
        <v>62</v>
      </c>
      <c r="F2693">
        <v>9735</v>
      </c>
      <c r="G2693" s="3">
        <f t="shared" si="167"/>
        <v>3.9883359558560505</v>
      </c>
      <c r="H2693">
        <v>62</v>
      </c>
      <c r="I2693" s="7">
        <f t="shared" si="168"/>
        <v>100</v>
      </c>
      <c r="J2693">
        <f t="shared" si="169"/>
        <v>0</v>
      </c>
      <c r="K2693" s="7">
        <f t="shared" si="170"/>
        <v>0</v>
      </c>
    </row>
    <row r="2694" spans="1:11" ht="12.75">
      <c r="A2694" s="2" t="s">
        <v>1495</v>
      </c>
      <c r="B2694" t="s">
        <v>1496</v>
      </c>
      <c r="C2694" s="8">
        <v>8.62</v>
      </c>
      <c r="D2694" s="7">
        <v>1.7830265487281427</v>
      </c>
      <c r="E2694">
        <v>50</v>
      </c>
      <c r="F2694">
        <v>129</v>
      </c>
      <c r="G2694" s="3">
        <f t="shared" si="167"/>
        <v>2.110589710299249</v>
      </c>
      <c r="H2694">
        <v>50</v>
      </c>
      <c r="I2694" s="7">
        <f t="shared" si="168"/>
        <v>100</v>
      </c>
      <c r="J2694">
        <f t="shared" si="169"/>
        <v>0</v>
      </c>
      <c r="K2694" s="7">
        <f t="shared" si="170"/>
        <v>0</v>
      </c>
    </row>
    <row r="2695" spans="1:11" ht="12.75">
      <c r="A2695" s="2" t="s">
        <v>1255</v>
      </c>
      <c r="B2695" t="s">
        <v>1255</v>
      </c>
      <c r="C2695" s="8">
        <v>4.86</v>
      </c>
      <c r="D2695" s="7">
        <v>1.4709430544340438</v>
      </c>
      <c r="E2695">
        <v>50</v>
      </c>
      <c r="F2695">
        <v>4702</v>
      </c>
      <c r="G2695" s="3">
        <f t="shared" si="167"/>
        <v>3.6722826247889206</v>
      </c>
      <c r="H2695">
        <v>50</v>
      </c>
      <c r="I2695" s="7">
        <f t="shared" si="168"/>
        <v>100</v>
      </c>
      <c r="J2695">
        <f t="shared" si="169"/>
        <v>0</v>
      </c>
      <c r="K2695" s="7">
        <f t="shared" si="170"/>
        <v>0</v>
      </c>
    </row>
    <row r="2696" spans="1:11" ht="12.75">
      <c r="A2696" s="2" t="s">
        <v>1497</v>
      </c>
      <c r="B2696" t="s">
        <v>1498</v>
      </c>
      <c r="C2696" s="8">
        <v>10.606060606060606</v>
      </c>
      <c r="D2696" s="7">
        <v>3.1616786872185676</v>
      </c>
      <c r="E2696">
        <v>54</v>
      </c>
      <c r="F2696">
        <v>36</v>
      </c>
      <c r="G2696" s="3">
        <f t="shared" si="167"/>
        <v>1.5563025007672873</v>
      </c>
      <c r="H2696">
        <v>33</v>
      </c>
      <c r="I2696" s="7">
        <f t="shared" si="168"/>
        <v>61.111111111111114</v>
      </c>
      <c r="J2696">
        <f t="shared" si="169"/>
        <v>21</v>
      </c>
      <c r="K2696" s="7">
        <f t="shared" si="170"/>
        <v>38.888888888888886</v>
      </c>
    </row>
    <row r="2697" spans="1:11" ht="12.75">
      <c r="A2697" s="2" t="s">
        <v>1499</v>
      </c>
      <c r="B2697" t="s">
        <v>1500</v>
      </c>
      <c r="C2697" s="8">
        <v>9.016129032258064</v>
      </c>
      <c r="D2697" s="7">
        <v>2.5510649366385367</v>
      </c>
      <c r="E2697">
        <v>62</v>
      </c>
      <c r="F2697">
        <v>2004</v>
      </c>
      <c r="G2697" s="3">
        <f t="shared" si="167"/>
        <v>3.301897717195208</v>
      </c>
      <c r="H2697">
        <v>62</v>
      </c>
      <c r="I2697" s="7">
        <f t="shared" si="168"/>
        <v>100</v>
      </c>
      <c r="J2697">
        <f t="shared" si="169"/>
        <v>0</v>
      </c>
      <c r="K2697" s="7">
        <f t="shared" si="170"/>
        <v>0</v>
      </c>
    </row>
    <row r="2698" spans="1:11" ht="12.75">
      <c r="A2698" s="2" t="s">
        <v>1501</v>
      </c>
      <c r="B2698" t="s">
        <v>1502</v>
      </c>
      <c r="C2698" s="8">
        <v>15.176470588235293</v>
      </c>
      <c r="D2698" s="7">
        <v>2.068673914541846</v>
      </c>
      <c r="E2698">
        <v>54</v>
      </c>
      <c r="F2698">
        <v>13</v>
      </c>
      <c r="G2698" s="3">
        <f t="shared" si="167"/>
        <v>1.1139433523068367</v>
      </c>
      <c r="H2698">
        <v>17</v>
      </c>
      <c r="I2698" s="7">
        <f t="shared" si="168"/>
        <v>31.48148148148148</v>
      </c>
      <c r="J2698">
        <f t="shared" si="169"/>
        <v>37</v>
      </c>
      <c r="K2698" s="7">
        <f t="shared" si="170"/>
        <v>68.51851851851852</v>
      </c>
    </row>
    <row r="2699" spans="1:11" ht="12.75">
      <c r="A2699" s="2" t="s">
        <v>1503</v>
      </c>
      <c r="B2699" t="s">
        <v>1355</v>
      </c>
      <c r="C2699" s="8">
        <v>11.62962962962963</v>
      </c>
      <c r="D2699" s="7">
        <v>2.1038715103198915</v>
      </c>
      <c r="E2699">
        <v>54</v>
      </c>
      <c r="F2699">
        <v>228</v>
      </c>
      <c r="G2699" s="3">
        <f t="shared" si="167"/>
        <v>2.357934847000454</v>
      </c>
      <c r="H2699">
        <v>54</v>
      </c>
      <c r="I2699" s="7">
        <f t="shared" si="168"/>
        <v>100</v>
      </c>
      <c r="J2699">
        <f t="shared" si="169"/>
        <v>0</v>
      </c>
      <c r="K2699" s="7">
        <f t="shared" si="170"/>
        <v>0</v>
      </c>
    </row>
    <row r="2700" spans="1:11" ht="12.75">
      <c r="A2700" s="2" t="s">
        <v>1504</v>
      </c>
      <c r="B2700" t="s">
        <v>342</v>
      </c>
      <c r="C2700" s="8">
        <v>6.928571428571429</v>
      </c>
      <c r="D2700" s="7">
        <v>2.189704362420917</v>
      </c>
      <c r="E2700">
        <v>56</v>
      </c>
      <c r="F2700">
        <v>2755</v>
      </c>
      <c r="G2700" s="3">
        <f t="shared" si="167"/>
        <v>3.4401216031878037</v>
      </c>
      <c r="H2700">
        <v>56</v>
      </c>
      <c r="I2700" s="7">
        <f t="shared" si="168"/>
        <v>100</v>
      </c>
      <c r="J2700">
        <f t="shared" si="169"/>
        <v>0</v>
      </c>
      <c r="K2700" s="7">
        <f t="shared" si="170"/>
        <v>0</v>
      </c>
    </row>
    <row r="2701" spans="1:11" ht="12.75">
      <c r="A2701" s="2" t="s">
        <v>1505</v>
      </c>
      <c r="B2701" t="s">
        <v>1506</v>
      </c>
      <c r="C2701" s="8">
        <v>3.0377358490566038</v>
      </c>
      <c r="D2701" s="7">
        <v>1.4272386484578075</v>
      </c>
      <c r="E2701">
        <v>53</v>
      </c>
      <c r="F2701">
        <v>12</v>
      </c>
      <c r="G2701" s="3">
        <f t="shared" si="167"/>
        <v>1.0791812460476249</v>
      </c>
      <c r="H2701">
        <v>53</v>
      </c>
      <c r="I2701" s="7">
        <f t="shared" si="168"/>
        <v>100</v>
      </c>
      <c r="J2701">
        <f t="shared" si="169"/>
        <v>0</v>
      </c>
      <c r="K2701" s="7">
        <f t="shared" si="170"/>
        <v>0</v>
      </c>
    </row>
    <row r="2702" spans="1:11" ht="12.75">
      <c r="A2702" s="2" t="s">
        <v>1507</v>
      </c>
      <c r="B2702" t="s">
        <v>1508</v>
      </c>
      <c r="C2702" s="8">
        <v>11.423076923076923</v>
      </c>
      <c r="D2702" s="7">
        <v>2.75931987160716</v>
      </c>
      <c r="E2702">
        <v>50</v>
      </c>
      <c r="F2702">
        <v>136</v>
      </c>
      <c r="G2702" s="3">
        <f t="shared" si="167"/>
        <v>2.1335389083702174</v>
      </c>
      <c r="H2702">
        <v>26</v>
      </c>
      <c r="I2702" s="7">
        <f t="shared" si="168"/>
        <v>52</v>
      </c>
      <c r="J2702">
        <f t="shared" si="169"/>
        <v>24</v>
      </c>
      <c r="K2702" s="7">
        <f t="shared" si="170"/>
        <v>48</v>
      </c>
    </row>
    <row r="2703" spans="1:11" ht="12.75">
      <c r="A2703" s="2" t="s">
        <v>1509</v>
      </c>
      <c r="B2703" t="s">
        <v>1509</v>
      </c>
      <c r="C2703" s="8">
        <v>5.678571428571429</v>
      </c>
      <c r="D2703" s="7">
        <v>2.37492310196767</v>
      </c>
      <c r="E2703">
        <v>56</v>
      </c>
      <c r="F2703">
        <v>727</v>
      </c>
      <c r="G2703" s="3">
        <f aca="true" t="shared" si="171" ref="G2703:G2766">LOG(F$1:F$65536)</f>
        <v>2.8615344108590377</v>
      </c>
      <c r="H2703">
        <v>56</v>
      </c>
      <c r="I2703" s="7">
        <f t="shared" si="168"/>
        <v>100</v>
      </c>
      <c r="J2703">
        <f t="shared" si="169"/>
        <v>0</v>
      </c>
      <c r="K2703" s="7">
        <f t="shared" si="170"/>
        <v>0</v>
      </c>
    </row>
    <row r="2704" spans="1:11" ht="12.75">
      <c r="A2704" s="2" t="s">
        <v>1510</v>
      </c>
      <c r="B2704" t="s">
        <v>1511</v>
      </c>
      <c r="C2704" s="8">
        <v>5.2592592592592595</v>
      </c>
      <c r="D2704" s="7">
        <v>1.4560891687549495</v>
      </c>
      <c r="E2704">
        <v>54</v>
      </c>
      <c r="F2704">
        <v>2040</v>
      </c>
      <c r="G2704" s="3">
        <f t="shared" si="171"/>
        <v>3.3096301674258988</v>
      </c>
      <c r="H2704">
        <v>54</v>
      </c>
      <c r="I2704" s="7">
        <f t="shared" si="168"/>
        <v>100</v>
      </c>
      <c r="J2704">
        <f t="shared" si="169"/>
        <v>0</v>
      </c>
      <c r="K2704" s="7">
        <f t="shared" si="170"/>
        <v>0</v>
      </c>
    </row>
    <row r="2705" spans="1:11" ht="12.75">
      <c r="A2705" s="2" t="s">
        <v>1512</v>
      </c>
      <c r="B2705" t="s">
        <v>1513</v>
      </c>
      <c r="C2705" s="8">
        <v>6.982456140350878</v>
      </c>
      <c r="D2705" s="7">
        <v>2.207869270765816</v>
      </c>
      <c r="E2705">
        <v>57</v>
      </c>
      <c r="F2705">
        <v>823</v>
      </c>
      <c r="G2705" s="3">
        <f t="shared" si="171"/>
        <v>2.91539983521227</v>
      </c>
      <c r="H2705">
        <v>57</v>
      </c>
      <c r="I2705" s="7">
        <f t="shared" si="168"/>
        <v>100</v>
      </c>
      <c r="J2705">
        <f t="shared" si="169"/>
        <v>0</v>
      </c>
      <c r="K2705" s="7">
        <f t="shared" si="170"/>
        <v>0</v>
      </c>
    </row>
    <row r="2706" spans="1:11" ht="12.75">
      <c r="A2706" s="2" t="s">
        <v>1514</v>
      </c>
      <c r="C2706" s="8">
        <v>6.39622641509434</v>
      </c>
      <c r="D2706" s="7">
        <v>1.944811861985521</v>
      </c>
      <c r="E2706">
        <v>53</v>
      </c>
      <c r="F2706">
        <v>378</v>
      </c>
      <c r="G2706" s="3">
        <f t="shared" si="171"/>
        <v>2.5774917998372255</v>
      </c>
      <c r="H2706">
        <v>53</v>
      </c>
      <c r="I2706" s="7">
        <f t="shared" si="168"/>
        <v>100</v>
      </c>
      <c r="J2706">
        <f t="shared" si="169"/>
        <v>0</v>
      </c>
      <c r="K2706" s="7">
        <f t="shared" si="170"/>
        <v>0</v>
      </c>
    </row>
    <row r="2707" spans="1:11" ht="12.75">
      <c r="A2707" s="2" t="s">
        <v>1515</v>
      </c>
      <c r="B2707" t="s">
        <v>1516</v>
      </c>
      <c r="C2707" s="8">
        <v>4.811320754716981</v>
      </c>
      <c r="D2707" s="7">
        <v>1.6647545877532743</v>
      </c>
      <c r="E2707">
        <v>53</v>
      </c>
      <c r="F2707">
        <v>25099</v>
      </c>
      <c r="G2707" s="3">
        <f t="shared" si="171"/>
        <v>4.399656418567356</v>
      </c>
      <c r="H2707">
        <v>53</v>
      </c>
      <c r="I2707" s="7">
        <f t="shared" si="168"/>
        <v>100</v>
      </c>
      <c r="J2707">
        <f t="shared" si="169"/>
        <v>0</v>
      </c>
      <c r="K2707" s="7">
        <f t="shared" si="170"/>
        <v>0</v>
      </c>
    </row>
    <row r="2708" spans="1:11" ht="12.75">
      <c r="A2708" s="2" t="s">
        <v>1517</v>
      </c>
      <c r="B2708" t="s">
        <v>1517</v>
      </c>
      <c r="C2708" s="8">
        <v>5.684210526315789</v>
      </c>
      <c r="D2708" s="7">
        <v>2.1142196697670927</v>
      </c>
      <c r="E2708">
        <v>57</v>
      </c>
      <c r="F2708">
        <v>427</v>
      </c>
      <c r="G2708" s="3">
        <f t="shared" si="171"/>
        <v>2.630427875025024</v>
      </c>
      <c r="H2708">
        <v>57</v>
      </c>
      <c r="I2708" s="7">
        <f t="shared" si="168"/>
        <v>100</v>
      </c>
      <c r="J2708">
        <f t="shared" si="169"/>
        <v>0</v>
      </c>
      <c r="K2708" s="7">
        <f t="shared" si="170"/>
        <v>0</v>
      </c>
    </row>
    <row r="2709" spans="1:11" ht="12.75">
      <c r="A2709" s="2" t="s">
        <v>1518</v>
      </c>
      <c r="B2709" t="s">
        <v>3035</v>
      </c>
      <c r="C2709" s="8">
        <v>7.377358490566038</v>
      </c>
      <c r="D2709" s="7">
        <v>2.123371911102532</v>
      </c>
      <c r="E2709">
        <v>53</v>
      </c>
      <c r="F2709">
        <v>229</v>
      </c>
      <c r="G2709" s="3">
        <f t="shared" si="171"/>
        <v>2.359835482339888</v>
      </c>
      <c r="H2709">
        <v>53</v>
      </c>
      <c r="I2709" s="7">
        <f t="shared" si="168"/>
        <v>100</v>
      </c>
      <c r="J2709">
        <f t="shared" si="169"/>
        <v>0</v>
      </c>
      <c r="K2709" s="7">
        <f t="shared" si="170"/>
        <v>0</v>
      </c>
    </row>
    <row r="2710" spans="1:11" ht="12.75">
      <c r="A2710" s="2" t="s">
        <v>1519</v>
      </c>
      <c r="B2710" t="s">
        <v>1520</v>
      </c>
      <c r="C2710" s="8">
        <v>4.912280701754386</v>
      </c>
      <c r="D2710" s="7">
        <v>1.693271366261031</v>
      </c>
      <c r="E2710">
        <v>57</v>
      </c>
      <c r="F2710">
        <v>451</v>
      </c>
      <c r="G2710" s="3">
        <f t="shared" si="171"/>
        <v>2.6541765418779604</v>
      </c>
      <c r="H2710">
        <v>57</v>
      </c>
      <c r="I2710" s="7">
        <f t="shared" si="168"/>
        <v>100</v>
      </c>
      <c r="J2710">
        <f t="shared" si="169"/>
        <v>0</v>
      </c>
      <c r="K2710" s="7">
        <f t="shared" si="170"/>
        <v>0</v>
      </c>
    </row>
    <row r="2711" spans="1:11" ht="12.75">
      <c r="A2711" s="2" t="s">
        <v>1521</v>
      </c>
      <c r="B2711" t="s">
        <v>1521</v>
      </c>
      <c r="C2711" s="8">
        <v>11.705882352941176</v>
      </c>
      <c r="D2711" s="7">
        <v>3.68721958056394</v>
      </c>
      <c r="E2711">
        <v>54</v>
      </c>
      <c r="F2711">
        <v>31</v>
      </c>
      <c r="G2711" s="3">
        <f t="shared" si="171"/>
        <v>1.4913616938342726</v>
      </c>
      <c r="H2711">
        <v>17</v>
      </c>
      <c r="I2711" s="7">
        <f t="shared" si="168"/>
        <v>31.48148148148148</v>
      </c>
      <c r="J2711">
        <f t="shared" si="169"/>
        <v>37</v>
      </c>
      <c r="K2711" s="7">
        <f t="shared" si="170"/>
        <v>68.51851851851852</v>
      </c>
    </row>
    <row r="2712" spans="1:11" ht="12.75">
      <c r="A2712" s="2" t="s">
        <v>1522</v>
      </c>
      <c r="B2712" t="s">
        <v>1523</v>
      </c>
      <c r="C2712" s="8">
        <v>6.6415094339622645</v>
      </c>
      <c r="D2712" s="7">
        <v>1.851136237585336</v>
      </c>
      <c r="E2712">
        <v>53</v>
      </c>
      <c r="F2712">
        <v>787</v>
      </c>
      <c r="G2712" s="3">
        <f t="shared" si="171"/>
        <v>2.8959747323590648</v>
      </c>
      <c r="H2712">
        <v>53</v>
      </c>
      <c r="I2712" s="7">
        <f t="shared" si="168"/>
        <v>100</v>
      </c>
      <c r="J2712">
        <f t="shared" si="169"/>
        <v>0</v>
      </c>
      <c r="K2712" s="7">
        <f t="shared" si="170"/>
        <v>0</v>
      </c>
    </row>
    <row r="2713" spans="1:11" ht="12.75">
      <c r="A2713" s="2" t="s">
        <v>1524</v>
      </c>
      <c r="B2713" t="s">
        <v>1525</v>
      </c>
      <c r="C2713" s="8">
        <v>9.037037037037036</v>
      </c>
      <c r="D2713" s="7">
        <v>2.0646436301107984</v>
      </c>
      <c r="E2713">
        <v>54</v>
      </c>
      <c r="F2713">
        <v>765</v>
      </c>
      <c r="G2713" s="3">
        <f t="shared" si="171"/>
        <v>2.8836614351536176</v>
      </c>
      <c r="H2713">
        <v>54</v>
      </c>
      <c r="I2713" s="7">
        <f t="shared" si="168"/>
        <v>100</v>
      </c>
      <c r="J2713">
        <f t="shared" si="169"/>
        <v>0</v>
      </c>
      <c r="K2713" s="7">
        <f t="shared" si="170"/>
        <v>0</v>
      </c>
    </row>
    <row r="2714" spans="1:11" ht="12.75">
      <c r="A2714" s="2" t="s">
        <v>1526</v>
      </c>
      <c r="B2714" t="s">
        <v>1527</v>
      </c>
      <c r="C2714" s="8">
        <v>8.754716981132075</v>
      </c>
      <c r="D2714" s="7">
        <v>2.5184370945348578</v>
      </c>
      <c r="E2714">
        <v>53</v>
      </c>
      <c r="F2714">
        <v>292</v>
      </c>
      <c r="G2714" s="3">
        <f t="shared" si="171"/>
        <v>2.4653828514484184</v>
      </c>
      <c r="H2714">
        <v>53</v>
      </c>
      <c r="I2714" s="7">
        <f t="shared" si="168"/>
        <v>100</v>
      </c>
      <c r="J2714">
        <f t="shared" si="169"/>
        <v>0</v>
      </c>
      <c r="K2714" s="7">
        <f t="shared" si="170"/>
        <v>0</v>
      </c>
    </row>
    <row r="2715" spans="1:11" ht="12.75">
      <c r="A2715" s="2" t="s">
        <v>1528</v>
      </c>
      <c r="C2715" s="8">
        <v>11.375</v>
      </c>
      <c r="D2715" s="7">
        <v>3.461747485327882</v>
      </c>
      <c r="E2715">
        <v>56</v>
      </c>
      <c r="F2715">
        <v>29</v>
      </c>
      <c r="G2715" s="3">
        <f t="shared" si="171"/>
        <v>1.462397997898956</v>
      </c>
      <c r="H2715">
        <v>24</v>
      </c>
      <c r="I2715" s="7">
        <f t="shared" si="168"/>
        <v>42.857142857142854</v>
      </c>
      <c r="J2715">
        <f t="shared" si="169"/>
        <v>32</v>
      </c>
      <c r="K2715" s="7">
        <f t="shared" si="170"/>
        <v>57.142857142857146</v>
      </c>
    </row>
    <row r="2716" spans="1:11" ht="12.75">
      <c r="A2716" s="2" t="s">
        <v>1529</v>
      </c>
      <c r="B2716" t="s">
        <v>1530</v>
      </c>
      <c r="C2716" s="8">
        <v>7.701754385964913</v>
      </c>
      <c r="D2716" s="7">
        <v>2.129427423717983</v>
      </c>
      <c r="E2716">
        <v>57</v>
      </c>
      <c r="F2716">
        <v>127</v>
      </c>
      <c r="G2716" s="3">
        <f t="shared" si="171"/>
        <v>2.103803720955957</v>
      </c>
      <c r="H2716">
        <v>57</v>
      </c>
      <c r="I2716" s="7">
        <f t="shared" si="168"/>
        <v>100</v>
      </c>
      <c r="J2716">
        <f t="shared" si="169"/>
        <v>0</v>
      </c>
      <c r="K2716" s="7">
        <f t="shared" si="170"/>
        <v>0</v>
      </c>
    </row>
    <row r="2717" spans="1:11" ht="12.75">
      <c r="A2717" s="2" t="s">
        <v>1531</v>
      </c>
      <c r="B2717" t="s">
        <v>1532</v>
      </c>
      <c r="C2717" s="8">
        <v>8.96</v>
      </c>
      <c r="D2717" s="7">
        <v>3.2511222552170116</v>
      </c>
      <c r="E2717">
        <v>50</v>
      </c>
      <c r="F2717">
        <v>81</v>
      </c>
      <c r="G2717" s="3">
        <f t="shared" si="171"/>
        <v>1.9084850188786497</v>
      </c>
      <c r="H2717">
        <v>50</v>
      </c>
      <c r="I2717" s="7">
        <f t="shared" si="168"/>
        <v>100</v>
      </c>
      <c r="J2717">
        <f t="shared" si="169"/>
        <v>0</v>
      </c>
      <c r="K2717" s="7">
        <f t="shared" si="170"/>
        <v>0</v>
      </c>
    </row>
    <row r="2718" spans="1:11" ht="12.75">
      <c r="A2718" s="2" t="s">
        <v>1533</v>
      </c>
      <c r="B2718" t="s">
        <v>1534</v>
      </c>
      <c r="C2718" s="8">
        <v>11.49056603773585</v>
      </c>
      <c r="D2718" s="7">
        <v>2.3503080118067166</v>
      </c>
      <c r="E2718">
        <v>54</v>
      </c>
      <c r="F2718">
        <v>328</v>
      </c>
      <c r="G2718" s="3">
        <f t="shared" si="171"/>
        <v>2.515873843711679</v>
      </c>
      <c r="H2718">
        <v>53</v>
      </c>
      <c r="I2718" s="7">
        <f t="shared" si="168"/>
        <v>98.14814814814815</v>
      </c>
      <c r="J2718">
        <f t="shared" si="169"/>
        <v>1</v>
      </c>
      <c r="K2718" s="7">
        <f t="shared" si="170"/>
        <v>1.8518518518518519</v>
      </c>
    </row>
    <row r="2719" spans="1:11" ht="12.75">
      <c r="A2719" s="2" t="s">
        <v>1535</v>
      </c>
      <c r="B2719" t="s">
        <v>1536</v>
      </c>
      <c r="C2719" s="8">
        <v>11.375</v>
      </c>
      <c r="D2719" s="7">
        <v>2.6299556396765835</v>
      </c>
      <c r="E2719">
        <v>54</v>
      </c>
      <c r="F2719">
        <v>22</v>
      </c>
      <c r="G2719" s="3">
        <f t="shared" si="171"/>
        <v>1.3424226808222062</v>
      </c>
      <c r="H2719">
        <v>16</v>
      </c>
      <c r="I2719" s="7">
        <f t="shared" si="168"/>
        <v>29.62962962962963</v>
      </c>
      <c r="J2719">
        <f t="shared" si="169"/>
        <v>38</v>
      </c>
      <c r="K2719" s="7">
        <f t="shared" si="170"/>
        <v>70.37037037037037</v>
      </c>
    </row>
    <row r="2720" spans="1:11" ht="12.75">
      <c r="A2720" s="2" t="s">
        <v>1537</v>
      </c>
      <c r="B2720" t="s">
        <v>1538</v>
      </c>
      <c r="C2720" s="8">
        <v>10.68421052631579</v>
      </c>
      <c r="D2720" s="7">
        <v>3.1460422426150965</v>
      </c>
      <c r="E2720">
        <v>54</v>
      </c>
      <c r="F2720">
        <v>11</v>
      </c>
      <c r="G2720" s="3">
        <f t="shared" si="171"/>
        <v>1.0413926851582251</v>
      </c>
      <c r="H2720">
        <v>38</v>
      </c>
      <c r="I2720" s="7">
        <f t="shared" si="168"/>
        <v>70.37037037037037</v>
      </c>
      <c r="J2720">
        <f t="shared" si="169"/>
        <v>16</v>
      </c>
      <c r="K2720" s="7">
        <f t="shared" si="170"/>
        <v>29.62962962962963</v>
      </c>
    </row>
    <row r="2721" spans="1:11" ht="12.75">
      <c r="A2721" s="2" t="s">
        <v>1539</v>
      </c>
      <c r="C2721" s="8">
        <v>8.977777777777778</v>
      </c>
      <c r="D2721" s="7">
        <v>3.564272773517818</v>
      </c>
      <c r="E2721">
        <v>50</v>
      </c>
      <c r="F2721">
        <v>42</v>
      </c>
      <c r="G2721" s="3">
        <f t="shared" si="171"/>
        <v>1.6232492903979006</v>
      </c>
      <c r="H2721">
        <v>45</v>
      </c>
      <c r="I2721" s="7">
        <f t="shared" si="168"/>
        <v>90</v>
      </c>
      <c r="J2721">
        <f t="shared" si="169"/>
        <v>5</v>
      </c>
      <c r="K2721" s="7">
        <f t="shared" si="170"/>
        <v>10</v>
      </c>
    </row>
    <row r="2722" spans="1:11" ht="12.75">
      <c r="A2722" s="2" t="s">
        <v>1540</v>
      </c>
      <c r="B2722" t="s">
        <v>1540</v>
      </c>
      <c r="C2722" s="8">
        <v>14.19047619047619</v>
      </c>
      <c r="D2722" s="7">
        <v>1.3295532944692072</v>
      </c>
      <c r="E2722">
        <v>54</v>
      </c>
      <c r="F2722">
        <v>3</v>
      </c>
      <c r="G2722" s="3">
        <f t="shared" si="171"/>
        <v>0.47712125471966244</v>
      </c>
      <c r="H2722">
        <v>42</v>
      </c>
      <c r="I2722" s="7">
        <f t="shared" si="168"/>
        <v>77.77777777777777</v>
      </c>
      <c r="J2722">
        <f t="shared" si="169"/>
        <v>12</v>
      </c>
      <c r="K2722" s="7">
        <f t="shared" si="170"/>
        <v>22.22222222222222</v>
      </c>
    </row>
    <row r="2723" spans="1:11" ht="12.75">
      <c r="A2723" s="2" t="s">
        <v>1541</v>
      </c>
      <c r="C2723" s="8">
        <v>11.813953488372093</v>
      </c>
      <c r="D2723" s="7">
        <v>2.788204866708605</v>
      </c>
      <c r="E2723">
        <v>54</v>
      </c>
      <c r="F2723">
        <v>29</v>
      </c>
      <c r="G2723" s="3">
        <f t="shared" si="171"/>
        <v>1.462397997898956</v>
      </c>
      <c r="H2723">
        <v>43</v>
      </c>
      <c r="I2723" s="7">
        <f t="shared" si="168"/>
        <v>79.62962962962963</v>
      </c>
      <c r="J2723">
        <f t="shared" si="169"/>
        <v>11</v>
      </c>
      <c r="K2723" s="7">
        <f t="shared" si="170"/>
        <v>20.37037037037037</v>
      </c>
    </row>
    <row r="2724" spans="1:11" ht="12.75">
      <c r="A2724" s="2" t="s">
        <v>1542</v>
      </c>
      <c r="B2724" t="s">
        <v>1542</v>
      </c>
      <c r="C2724" s="8">
        <v>12.71111111111111</v>
      </c>
      <c r="D2724" s="7">
        <v>2.3318176895661757</v>
      </c>
      <c r="E2724">
        <v>53</v>
      </c>
      <c r="F2724">
        <v>80</v>
      </c>
      <c r="G2724" s="3">
        <f t="shared" si="171"/>
        <v>1.9030899869919435</v>
      </c>
      <c r="H2724">
        <v>45</v>
      </c>
      <c r="I2724" s="7">
        <f t="shared" si="168"/>
        <v>84.90566037735849</v>
      </c>
      <c r="J2724">
        <f t="shared" si="169"/>
        <v>8</v>
      </c>
      <c r="K2724" s="7">
        <f t="shared" si="170"/>
        <v>15.09433962264151</v>
      </c>
    </row>
    <row r="2725" spans="1:11" ht="12.75">
      <c r="A2725" s="2" t="s">
        <v>1543</v>
      </c>
      <c r="C2725" s="8">
        <v>12.444444444444445</v>
      </c>
      <c r="D2725" s="7">
        <v>2.0625150312102574</v>
      </c>
      <c r="E2725">
        <v>50</v>
      </c>
      <c r="F2725">
        <v>36</v>
      </c>
      <c r="G2725" s="3">
        <f t="shared" si="171"/>
        <v>1.5563025007672873</v>
      </c>
      <c r="H2725">
        <v>36</v>
      </c>
      <c r="I2725" s="7">
        <f t="shared" si="168"/>
        <v>72</v>
      </c>
      <c r="J2725">
        <f t="shared" si="169"/>
        <v>14</v>
      </c>
      <c r="K2725" s="7">
        <f t="shared" si="170"/>
        <v>28</v>
      </c>
    </row>
    <row r="2726" spans="1:11" ht="12.75">
      <c r="A2726" s="2" t="s">
        <v>1544</v>
      </c>
      <c r="B2726" t="s">
        <v>1544</v>
      </c>
      <c r="C2726" s="8">
        <v>13.27450980392157</v>
      </c>
      <c r="D2726" s="7">
        <v>1.9398807321332818</v>
      </c>
      <c r="E2726">
        <v>54</v>
      </c>
      <c r="F2726">
        <v>42</v>
      </c>
      <c r="G2726" s="3">
        <f t="shared" si="171"/>
        <v>1.6232492903979006</v>
      </c>
      <c r="H2726">
        <v>51</v>
      </c>
      <c r="I2726" s="7">
        <f t="shared" si="168"/>
        <v>94.44444444444444</v>
      </c>
      <c r="J2726">
        <f t="shared" si="169"/>
        <v>3</v>
      </c>
      <c r="K2726" s="7">
        <f t="shared" si="170"/>
        <v>5.555555555555555</v>
      </c>
    </row>
    <row r="2727" spans="1:11" ht="12.75">
      <c r="A2727" s="2" t="s">
        <v>1545</v>
      </c>
      <c r="B2727" t="s">
        <v>1545</v>
      </c>
      <c r="C2727" s="8">
        <v>11.814814814814815</v>
      </c>
      <c r="D2727" s="7">
        <v>2.1462918797274337</v>
      </c>
      <c r="E2727">
        <v>54</v>
      </c>
      <c r="F2727">
        <v>152</v>
      </c>
      <c r="G2727" s="3">
        <f t="shared" si="171"/>
        <v>2.1818435879447726</v>
      </c>
      <c r="H2727">
        <v>54</v>
      </c>
      <c r="I2727" s="7">
        <f t="shared" si="168"/>
        <v>100</v>
      </c>
      <c r="J2727">
        <f t="shared" si="169"/>
        <v>0</v>
      </c>
      <c r="K2727" s="7">
        <f t="shared" si="170"/>
        <v>0</v>
      </c>
    </row>
    <row r="2728" spans="1:11" ht="12.75">
      <c r="A2728" s="2" t="s">
        <v>1546</v>
      </c>
      <c r="B2728" t="s">
        <v>1546</v>
      </c>
      <c r="C2728" s="8">
        <v>10.838709677419354</v>
      </c>
      <c r="D2728" s="7">
        <v>4.203940803528266</v>
      </c>
      <c r="E2728">
        <v>54</v>
      </c>
      <c r="F2728">
        <v>53</v>
      </c>
      <c r="G2728" s="3">
        <f t="shared" si="171"/>
        <v>1.724275869600789</v>
      </c>
      <c r="H2728">
        <v>31</v>
      </c>
      <c r="I2728" s="7">
        <f t="shared" si="168"/>
        <v>57.407407407407405</v>
      </c>
      <c r="J2728">
        <f t="shared" si="169"/>
        <v>23</v>
      </c>
      <c r="K2728" s="7">
        <f t="shared" si="170"/>
        <v>42.592592592592595</v>
      </c>
    </row>
    <row r="2729" spans="1:11" ht="12.75">
      <c r="A2729" s="2" t="s">
        <v>1547</v>
      </c>
      <c r="C2729" s="8">
        <v>13.606060606060606</v>
      </c>
      <c r="D2729" s="7">
        <v>2.8387870862768354</v>
      </c>
      <c r="E2729">
        <v>53</v>
      </c>
      <c r="F2729">
        <v>4</v>
      </c>
      <c r="G2729" s="3">
        <f t="shared" si="171"/>
        <v>0.6020599913279624</v>
      </c>
      <c r="H2729">
        <v>33</v>
      </c>
      <c r="I2729" s="7">
        <f t="shared" si="168"/>
        <v>62.264150943396224</v>
      </c>
      <c r="J2729">
        <f t="shared" si="169"/>
        <v>20</v>
      </c>
      <c r="K2729" s="7">
        <f t="shared" si="170"/>
        <v>37.735849056603776</v>
      </c>
    </row>
    <row r="2730" spans="1:11" ht="12.75">
      <c r="A2730" s="2" t="s">
        <v>1548</v>
      </c>
      <c r="B2730" t="s">
        <v>1548</v>
      </c>
      <c r="C2730" s="8">
        <v>15.151515151515152</v>
      </c>
      <c r="D2730" s="7">
        <v>3.1136916606458884</v>
      </c>
      <c r="E2730">
        <v>50</v>
      </c>
      <c r="F2730">
        <v>14</v>
      </c>
      <c r="G2730" s="3">
        <f t="shared" si="171"/>
        <v>1.146128035678238</v>
      </c>
      <c r="H2730">
        <v>33</v>
      </c>
      <c r="I2730" s="7">
        <f t="shared" si="168"/>
        <v>66</v>
      </c>
      <c r="J2730">
        <f t="shared" si="169"/>
        <v>17</v>
      </c>
      <c r="K2730" s="7">
        <f t="shared" si="170"/>
        <v>34</v>
      </c>
    </row>
    <row r="2731" spans="1:11" ht="12.75">
      <c r="A2731" s="2" t="s">
        <v>1549</v>
      </c>
      <c r="B2731" t="s">
        <v>1550</v>
      </c>
      <c r="C2731" s="8">
        <v>6.983870967741935</v>
      </c>
      <c r="D2731" s="7">
        <v>2.0525229216097625</v>
      </c>
      <c r="E2731">
        <v>62</v>
      </c>
      <c r="F2731">
        <v>1339</v>
      </c>
      <c r="G2731" s="3">
        <f t="shared" si="171"/>
        <v>3.126780577012009</v>
      </c>
      <c r="H2731">
        <v>62</v>
      </c>
      <c r="I2731" s="7">
        <f t="shared" si="168"/>
        <v>100</v>
      </c>
      <c r="J2731">
        <f t="shared" si="169"/>
        <v>0</v>
      </c>
      <c r="K2731" s="7">
        <f t="shared" si="170"/>
        <v>0</v>
      </c>
    </row>
    <row r="2732" spans="1:11" ht="12.75">
      <c r="A2732" s="2" t="s">
        <v>1551</v>
      </c>
      <c r="B2732" t="s">
        <v>1552</v>
      </c>
      <c r="C2732" s="8">
        <v>6.339622641509434</v>
      </c>
      <c r="D2732" s="7">
        <v>1.8805011221072798</v>
      </c>
      <c r="E2732">
        <v>53</v>
      </c>
      <c r="F2732">
        <v>116</v>
      </c>
      <c r="G2732" s="3">
        <f t="shared" si="171"/>
        <v>2.0644579892269186</v>
      </c>
      <c r="H2732">
        <v>53</v>
      </c>
      <c r="I2732" s="7">
        <f t="shared" si="168"/>
        <v>100</v>
      </c>
      <c r="J2732">
        <f t="shared" si="169"/>
        <v>0</v>
      </c>
      <c r="K2732" s="7">
        <f t="shared" si="170"/>
        <v>0</v>
      </c>
    </row>
    <row r="2733" spans="1:11" ht="12.75">
      <c r="A2733" s="2" t="s">
        <v>1553</v>
      </c>
      <c r="B2733" t="s">
        <v>1554</v>
      </c>
      <c r="C2733" s="8">
        <v>7.196428571428571</v>
      </c>
      <c r="D2733" s="7">
        <v>2.0925812060458027</v>
      </c>
      <c r="E2733">
        <v>56</v>
      </c>
      <c r="F2733">
        <v>1</v>
      </c>
      <c r="G2733" s="3">
        <f t="shared" si="171"/>
        <v>0</v>
      </c>
      <c r="H2733">
        <v>56</v>
      </c>
      <c r="I2733" s="7">
        <f t="shared" si="168"/>
        <v>100</v>
      </c>
      <c r="J2733">
        <f t="shared" si="169"/>
        <v>0</v>
      </c>
      <c r="K2733" s="7">
        <f t="shared" si="170"/>
        <v>0</v>
      </c>
    </row>
    <row r="2734" spans="1:11" ht="12.75">
      <c r="A2734" s="2" t="s">
        <v>1555</v>
      </c>
      <c r="B2734" t="s">
        <v>1556</v>
      </c>
      <c r="C2734" s="8">
        <v>8.34</v>
      </c>
      <c r="D2734" s="7">
        <v>2.63113229292203</v>
      </c>
      <c r="E2734">
        <v>50</v>
      </c>
      <c r="F2734">
        <v>17954</v>
      </c>
      <c r="G2734" s="3">
        <f t="shared" si="171"/>
        <v>4.254161220847426</v>
      </c>
      <c r="H2734">
        <v>50</v>
      </c>
      <c r="I2734" s="7">
        <f t="shared" si="168"/>
        <v>100</v>
      </c>
      <c r="J2734">
        <f t="shared" si="169"/>
        <v>0</v>
      </c>
      <c r="K2734" s="7">
        <f t="shared" si="170"/>
        <v>0</v>
      </c>
    </row>
    <row r="2735" spans="1:11" ht="12.75">
      <c r="A2735" s="2" t="s">
        <v>1557</v>
      </c>
      <c r="B2735" t="s">
        <v>3145</v>
      </c>
      <c r="C2735" s="8">
        <v>5.482142857142857</v>
      </c>
      <c r="D2735" s="7">
        <v>1.7785701246539842</v>
      </c>
      <c r="E2735">
        <v>56</v>
      </c>
      <c r="F2735">
        <v>2250</v>
      </c>
      <c r="G2735" s="3">
        <f t="shared" si="171"/>
        <v>3.3521825181113627</v>
      </c>
      <c r="H2735">
        <v>56</v>
      </c>
      <c r="I2735" s="7">
        <f t="shared" si="168"/>
        <v>100</v>
      </c>
      <c r="J2735">
        <f t="shared" si="169"/>
        <v>0</v>
      </c>
      <c r="K2735" s="7">
        <f t="shared" si="170"/>
        <v>0</v>
      </c>
    </row>
    <row r="2736" spans="1:11" ht="12.75">
      <c r="A2736" s="2" t="s">
        <v>1558</v>
      </c>
      <c r="C2736" s="8">
        <v>12.5</v>
      </c>
      <c r="D2736" s="7">
        <v>7.14142842854285</v>
      </c>
      <c r="E2736">
        <v>50</v>
      </c>
      <c r="F2736">
        <v>6</v>
      </c>
      <c r="G2736" s="3">
        <f t="shared" si="171"/>
        <v>0.7781512503836436</v>
      </c>
      <c r="H2736">
        <v>4</v>
      </c>
      <c r="I2736" s="7">
        <f t="shared" si="168"/>
        <v>8</v>
      </c>
      <c r="J2736">
        <f t="shared" si="169"/>
        <v>46</v>
      </c>
      <c r="K2736" s="7">
        <f t="shared" si="170"/>
        <v>92</v>
      </c>
    </row>
    <row r="2737" spans="1:11" ht="12.75">
      <c r="A2737" s="2" t="s">
        <v>1559</v>
      </c>
      <c r="B2737" t="s">
        <v>1560</v>
      </c>
      <c r="C2737" s="8">
        <v>6.607142857142857</v>
      </c>
      <c r="D2737" s="7">
        <v>2.253712665629932</v>
      </c>
      <c r="E2737">
        <v>56</v>
      </c>
      <c r="F2737">
        <v>505</v>
      </c>
      <c r="G2737" s="3">
        <f t="shared" si="171"/>
        <v>2.7032913781186614</v>
      </c>
      <c r="H2737">
        <v>56</v>
      </c>
      <c r="I2737" s="7">
        <f t="shared" si="168"/>
        <v>100</v>
      </c>
      <c r="J2737">
        <f t="shared" si="169"/>
        <v>0</v>
      </c>
      <c r="K2737" s="7">
        <f t="shared" si="170"/>
        <v>0</v>
      </c>
    </row>
    <row r="2738" spans="1:11" ht="12.75">
      <c r="A2738" s="2" t="s">
        <v>1561</v>
      </c>
      <c r="B2738" t="s">
        <v>1562</v>
      </c>
      <c r="C2738" s="8">
        <v>7.785714285714286</v>
      </c>
      <c r="D2738" s="7">
        <v>2.655282027974358</v>
      </c>
      <c r="E2738">
        <v>50</v>
      </c>
      <c r="F2738">
        <v>17</v>
      </c>
      <c r="G2738" s="3">
        <f t="shared" si="171"/>
        <v>1.2304489213782739</v>
      </c>
      <c r="H2738">
        <v>42</v>
      </c>
      <c r="I2738" s="7">
        <f t="shared" si="168"/>
        <v>84</v>
      </c>
      <c r="J2738">
        <f t="shared" si="169"/>
        <v>8</v>
      </c>
      <c r="K2738" s="7">
        <f t="shared" si="170"/>
        <v>16</v>
      </c>
    </row>
    <row r="2739" spans="1:11" ht="12.75">
      <c r="A2739" s="2" t="s">
        <v>1563</v>
      </c>
      <c r="B2739" t="s">
        <v>1564</v>
      </c>
      <c r="C2739" s="8">
        <v>5.82</v>
      </c>
      <c r="D2739" s="7">
        <v>1.599617301170528</v>
      </c>
      <c r="E2739">
        <v>50</v>
      </c>
      <c r="F2739">
        <v>321</v>
      </c>
      <c r="G2739" s="3">
        <f t="shared" si="171"/>
        <v>2.506505032404872</v>
      </c>
      <c r="H2739">
        <v>50</v>
      </c>
      <c r="I2739" s="7">
        <f t="shared" si="168"/>
        <v>100</v>
      </c>
      <c r="J2739">
        <f t="shared" si="169"/>
        <v>0</v>
      </c>
      <c r="K2739" s="7">
        <f t="shared" si="170"/>
        <v>0</v>
      </c>
    </row>
    <row r="2740" spans="1:11" ht="12.75">
      <c r="A2740" s="2" t="s">
        <v>1565</v>
      </c>
      <c r="B2740" t="s">
        <v>1566</v>
      </c>
      <c r="C2740" s="8">
        <v>8.351851851851851</v>
      </c>
      <c r="D2740" s="7">
        <v>2.029568291370391</v>
      </c>
      <c r="E2740">
        <v>54</v>
      </c>
      <c r="F2740">
        <v>215</v>
      </c>
      <c r="G2740" s="3">
        <f t="shared" si="171"/>
        <v>2.3324384599156054</v>
      </c>
      <c r="H2740">
        <v>54</v>
      </c>
      <c r="I2740" s="7">
        <f t="shared" si="168"/>
        <v>100</v>
      </c>
      <c r="J2740">
        <f t="shared" si="169"/>
        <v>0</v>
      </c>
      <c r="K2740" s="7">
        <f t="shared" si="170"/>
        <v>0</v>
      </c>
    </row>
    <row r="2741" spans="1:11" ht="12.75">
      <c r="A2741" s="2" t="s">
        <v>1567</v>
      </c>
      <c r="B2741" t="s">
        <v>1568</v>
      </c>
      <c r="C2741" s="8">
        <v>17.142857142857142</v>
      </c>
      <c r="D2741" s="7">
        <v>2.2677868380553563</v>
      </c>
      <c r="E2741">
        <v>54</v>
      </c>
      <c r="F2741">
        <v>22</v>
      </c>
      <c r="G2741" s="3">
        <f t="shared" si="171"/>
        <v>1.3424226808222062</v>
      </c>
      <c r="H2741">
        <v>7</v>
      </c>
      <c r="I2741" s="7">
        <f t="shared" si="168"/>
        <v>12.962962962962964</v>
      </c>
      <c r="J2741">
        <f t="shared" si="169"/>
        <v>47</v>
      </c>
      <c r="K2741" s="7">
        <f t="shared" si="170"/>
        <v>87.03703703703704</v>
      </c>
    </row>
    <row r="2742" spans="1:11" ht="12.75">
      <c r="A2742" s="2" t="s">
        <v>1569</v>
      </c>
      <c r="B2742" t="s">
        <v>1570</v>
      </c>
      <c r="C2742" s="8">
        <v>4.037735849056604</v>
      </c>
      <c r="D2742" s="7">
        <v>1.3439646308152748</v>
      </c>
      <c r="E2742">
        <v>53</v>
      </c>
      <c r="F2742">
        <v>2365</v>
      </c>
      <c r="G2742" s="3">
        <f t="shared" si="171"/>
        <v>3.3738311450738303</v>
      </c>
      <c r="H2742">
        <v>53</v>
      </c>
      <c r="I2742" s="7">
        <f t="shared" si="168"/>
        <v>100</v>
      </c>
      <c r="J2742">
        <f t="shared" si="169"/>
        <v>0</v>
      </c>
      <c r="K2742" s="7">
        <f t="shared" si="170"/>
        <v>0</v>
      </c>
    </row>
    <row r="2743" spans="1:11" ht="12.75">
      <c r="A2743" s="2" t="s">
        <v>1571</v>
      </c>
      <c r="B2743" t="s">
        <v>1572</v>
      </c>
      <c r="C2743" s="8">
        <v>6.061224489795919</v>
      </c>
      <c r="D2743" s="7">
        <v>1.951582298902036</v>
      </c>
      <c r="E2743">
        <v>50</v>
      </c>
      <c r="F2743">
        <v>283</v>
      </c>
      <c r="G2743" s="3">
        <f t="shared" si="171"/>
        <v>2.45178643552429</v>
      </c>
      <c r="H2743">
        <v>49</v>
      </c>
      <c r="I2743" s="7">
        <f t="shared" si="168"/>
        <v>98</v>
      </c>
      <c r="J2743">
        <f t="shared" si="169"/>
        <v>1</v>
      </c>
      <c r="K2743" s="7">
        <f t="shared" si="170"/>
        <v>2</v>
      </c>
    </row>
    <row r="2744" spans="1:11" ht="12.75">
      <c r="A2744" s="2" t="s">
        <v>1573</v>
      </c>
      <c r="B2744" t="s">
        <v>1574</v>
      </c>
      <c r="C2744" s="8">
        <v>10.755102040816327</v>
      </c>
      <c r="D2744" s="7">
        <v>2.314182831340416</v>
      </c>
      <c r="E2744">
        <v>50</v>
      </c>
      <c r="F2744">
        <v>1</v>
      </c>
      <c r="G2744" s="3">
        <f t="shared" si="171"/>
        <v>0</v>
      </c>
      <c r="H2744">
        <v>49</v>
      </c>
      <c r="I2744" s="7">
        <f t="shared" si="168"/>
        <v>98</v>
      </c>
      <c r="J2744">
        <f t="shared" si="169"/>
        <v>1</v>
      </c>
      <c r="K2744" s="7">
        <f t="shared" si="170"/>
        <v>2</v>
      </c>
    </row>
    <row r="2745" spans="1:11" ht="12.75">
      <c r="A2745" s="2" t="s">
        <v>1575</v>
      </c>
      <c r="B2745" t="s">
        <v>1576</v>
      </c>
      <c r="C2745" s="8">
        <v>11.357142857142858</v>
      </c>
      <c r="D2745" s="7">
        <v>2.8312317135609053</v>
      </c>
      <c r="E2745">
        <v>50</v>
      </c>
      <c r="F2745">
        <v>5</v>
      </c>
      <c r="G2745" s="3">
        <f t="shared" si="171"/>
        <v>0.6989700043360189</v>
      </c>
      <c r="H2745">
        <v>28</v>
      </c>
      <c r="I2745" s="7">
        <f t="shared" si="168"/>
        <v>56</v>
      </c>
      <c r="J2745">
        <f t="shared" si="169"/>
        <v>22</v>
      </c>
      <c r="K2745" s="7">
        <f t="shared" si="170"/>
        <v>44</v>
      </c>
    </row>
    <row r="2746" spans="1:11" ht="12.75">
      <c r="A2746" s="2" t="s">
        <v>1577</v>
      </c>
      <c r="B2746" t="s">
        <v>1577</v>
      </c>
      <c r="C2746" s="8">
        <v>6.444444444444445</v>
      </c>
      <c r="D2746" s="7">
        <v>2.3445373415477846</v>
      </c>
      <c r="E2746">
        <v>54</v>
      </c>
      <c r="F2746">
        <v>40</v>
      </c>
      <c r="G2746" s="3">
        <f t="shared" si="171"/>
        <v>1.6020599913279623</v>
      </c>
      <c r="H2746">
        <v>54</v>
      </c>
      <c r="I2746" s="7">
        <f t="shared" si="168"/>
        <v>100</v>
      </c>
      <c r="J2746">
        <f t="shared" si="169"/>
        <v>0</v>
      </c>
      <c r="K2746" s="7">
        <f t="shared" si="170"/>
        <v>0</v>
      </c>
    </row>
    <row r="2747" spans="1:11" ht="12.75">
      <c r="A2747" s="2" t="s">
        <v>1578</v>
      </c>
      <c r="B2747" t="s">
        <v>1579</v>
      </c>
      <c r="C2747" s="8">
        <v>10.702127659574469</v>
      </c>
      <c r="D2747" s="7">
        <v>2.176104353486247</v>
      </c>
      <c r="E2747">
        <v>50</v>
      </c>
      <c r="F2747">
        <v>389</v>
      </c>
      <c r="G2747" s="3">
        <f t="shared" si="171"/>
        <v>2.5899496013257077</v>
      </c>
      <c r="H2747">
        <v>47</v>
      </c>
      <c r="I2747" s="7">
        <f t="shared" si="168"/>
        <v>94</v>
      </c>
      <c r="J2747">
        <f t="shared" si="169"/>
        <v>3</v>
      </c>
      <c r="K2747" s="7">
        <f t="shared" si="170"/>
        <v>6</v>
      </c>
    </row>
    <row r="2748" spans="1:11" ht="12.75">
      <c r="A2748" s="2" t="s">
        <v>1580</v>
      </c>
      <c r="B2748" t="s">
        <v>1581</v>
      </c>
      <c r="C2748" s="8">
        <v>7.6415094339622645</v>
      </c>
      <c r="D2748" s="7">
        <v>2.048398432759692</v>
      </c>
      <c r="E2748">
        <v>53</v>
      </c>
      <c r="F2748">
        <v>160</v>
      </c>
      <c r="G2748" s="3">
        <f t="shared" si="171"/>
        <v>2.2041199826559246</v>
      </c>
      <c r="H2748">
        <v>53</v>
      </c>
      <c r="I2748" s="7">
        <f t="shared" si="168"/>
        <v>100</v>
      </c>
      <c r="J2748">
        <f t="shared" si="169"/>
        <v>0</v>
      </c>
      <c r="K2748" s="7">
        <f t="shared" si="170"/>
        <v>0</v>
      </c>
    </row>
    <row r="2749" spans="1:11" ht="12.75">
      <c r="A2749" s="2" t="s">
        <v>1582</v>
      </c>
      <c r="B2749" t="s">
        <v>1583</v>
      </c>
      <c r="C2749" s="8">
        <v>12.956521739130435</v>
      </c>
      <c r="D2749" s="7">
        <v>3.686316970408827</v>
      </c>
      <c r="E2749">
        <v>54</v>
      </c>
      <c r="F2749">
        <v>1</v>
      </c>
      <c r="G2749" s="3">
        <f t="shared" si="171"/>
        <v>0</v>
      </c>
      <c r="H2749">
        <v>23</v>
      </c>
      <c r="I2749" s="7">
        <f t="shared" si="168"/>
        <v>42.592592592592595</v>
      </c>
      <c r="J2749">
        <f t="shared" si="169"/>
        <v>31</v>
      </c>
      <c r="K2749" s="7">
        <f t="shared" si="170"/>
        <v>57.407407407407405</v>
      </c>
    </row>
    <row r="2750" spans="1:11" ht="12.75">
      <c r="A2750" s="2" t="s">
        <v>1584</v>
      </c>
      <c r="B2750" t="s">
        <v>1585</v>
      </c>
      <c r="C2750" s="8">
        <v>11.681818181818182</v>
      </c>
      <c r="D2750" s="7">
        <v>2.8180770822598964</v>
      </c>
      <c r="E2750">
        <v>54</v>
      </c>
      <c r="F2750">
        <v>16</v>
      </c>
      <c r="G2750" s="3">
        <f t="shared" si="171"/>
        <v>1.2041199826559248</v>
      </c>
      <c r="H2750">
        <v>22</v>
      </c>
      <c r="I2750" s="7">
        <f t="shared" si="168"/>
        <v>40.74074074074074</v>
      </c>
      <c r="J2750">
        <f t="shared" si="169"/>
        <v>32</v>
      </c>
      <c r="K2750" s="7">
        <f t="shared" si="170"/>
        <v>59.25925925925926</v>
      </c>
    </row>
    <row r="2751" spans="1:11" ht="12.75">
      <c r="A2751" s="2" t="s">
        <v>1586</v>
      </c>
      <c r="B2751" t="s">
        <v>1587</v>
      </c>
      <c r="C2751" s="8">
        <v>11.933333333333334</v>
      </c>
      <c r="D2751" s="7">
        <v>3.4942129027184095</v>
      </c>
      <c r="E2751">
        <v>62</v>
      </c>
      <c r="F2751">
        <v>31</v>
      </c>
      <c r="G2751" s="3">
        <f t="shared" si="171"/>
        <v>1.4913616938342726</v>
      </c>
      <c r="H2751">
        <v>15</v>
      </c>
      <c r="I2751" s="7">
        <f t="shared" si="168"/>
        <v>24.193548387096776</v>
      </c>
      <c r="J2751">
        <f t="shared" si="169"/>
        <v>47</v>
      </c>
      <c r="K2751" s="7">
        <f t="shared" si="170"/>
        <v>75.80645161290323</v>
      </c>
    </row>
    <row r="2752" spans="1:11" ht="12.75">
      <c r="A2752" s="2" t="s">
        <v>1588</v>
      </c>
      <c r="B2752" t="s">
        <v>1589</v>
      </c>
      <c r="C2752" s="8">
        <v>9.839285714285714</v>
      </c>
      <c r="D2752" s="7">
        <v>2.9466578029680015</v>
      </c>
      <c r="E2752">
        <v>57</v>
      </c>
      <c r="F2752">
        <v>14</v>
      </c>
      <c r="G2752" s="3">
        <f t="shared" si="171"/>
        <v>1.146128035678238</v>
      </c>
      <c r="H2752">
        <v>56</v>
      </c>
      <c r="I2752" s="7">
        <f t="shared" si="168"/>
        <v>98.24561403508773</v>
      </c>
      <c r="J2752">
        <f t="shared" si="169"/>
        <v>1</v>
      </c>
      <c r="K2752" s="7">
        <f t="shared" si="170"/>
        <v>1.7543859649122806</v>
      </c>
    </row>
    <row r="2753" spans="1:11" ht="12.75">
      <c r="A2753" s="2" t="s">
        <v>1590</v>
      </c>
      <c r="B2753" t="s">
        <v>1591</v>
      </c>
      <c r="C2753" s="8">
        <v>14.333333333333334</v>
      </c>
      <c r="D2753" s="7">
        <v>5.859465277082314</v>
      </c>
      <c r="E2753">
        <v>54</v>
      </c>
      <c r="F2753">
        <v>34</v>
      </c>
      <c r="G2753" s="3">
        <f t="shared" si="171"/>
        <v>1.5314789170422551</v>
      </c>
      <c r="H2753">
        <v>3</v>
      </c>
      <c r="I2753" s="7">
        <f t="shared" si="168"/>
        <v>5.555555555555555</v>
      </c>
      <c r="J2753">
        <f t="shared" si="169"/>
        <v>51</v>
      </c>
      <c r="K2753" s="7">
        <f t="shared" si="170"/>
        <v>94.44444444444444</v>
      </c>
    </row>
    <row r="2754" spans="1:11" ht="12.75">
      <c r="A2754" s="2" t="s">
        <v>1592</v>
      </c>
      <c r="B2754" t="s">
        <v>1593</v>
      </c>
      <c r="C2754" s="8">
        <v>3.52</v>
      </c>
      <c r="D2754" s="7">
        <v>1.2655562623057202</v>
      </c>
      <c r="E2754">
        <v>50</v>
      </c>
      <c r="F2754">
        <v>677</v>
      </c>
      <c r="G2754" s="3">
        <f t="shared" si="171"/>
        <v>2.8305886686851442</v>
      </c>
      <c r="H2754">
        <v>50</v>
      </c>
      <c r="I2754" s="7">
        <f aca="true" t="shared" si="172" ref="I2754:I2817">(100*H2754/E2754)</f>
        <v>100</v>
      </c>
      <c r="J2754">
        <f aca="true" t="shared" si="173" ref="J2754:J2817">(E2754-H2754)</f>
        <v>0</v>
      </c>
      <c r="K2754" s="7">
        <f aca="true" t="shared" si="174" ref="K2754:K2817">(100*J2754/E2754)</f>
        <v>0</v>
      </c>
    </row>
    <row r="2755" spans="1:11" ht="12.75">
      <c r="A2755" s="2" t="s">
        <v>1594</v>
      </c>
      <c r="B2755" t="s">
        <v>1595</v>
      </c>
      <c r="C2755" s="8">
        <v>9.773584905660377</v>
      </c>
      <c r="D2755" s="7">
        <v>2.477914053221458</v>
      </c>
      <c r="E2755">
        <v>54</v>
      </c>
      <c r="F2755">
        <v>79</v>
      </c>
      <c r="G2755" s="3">
        <f t="shared" si="171"/>
        <v>1.8976270912904414</v>
      </c>
      <c r="H2755">
        <v>53</v>
      </c>
      <c r="I2755" s="7">
        <f t="shared" si="172"/>
        <v>98.14814814814815</v>
      </c>
      <c r="J2755">
        <f t="shared" si="173"/>
        <v>1</v>
      </c>
      <c r="K2755" s="7">
        <f t="shared" si="174"/>
        <v>1.8518518518518519</v>
      </c>
    </row>
    <row r="2756" spans="1:11" ht="12.75">
      <c r="A2756" s="2" t="s">
        <v>1596</v>
      </c>
      <c r="B2756" t="s">
        <v>863</v>
      </c>
      <c r="C2756" s="8">
        <v>7.42</v>
      </c>
      <c r="D2756" s="7">
        <v>2.0312859102006264</v>
      </c>
      <c r="E2756">
        <v>50</v>
      </c>
      <c r="F2756">
        <v>218</v>
      </c>
      <c r="G2756" s="3">
        <f t="shared" si="171"/>
        <v>2.3384564936046046</v>
      </c>
      <c r="H2756">
        <v>50</v>
      </c>
      <c r="I2756" s="7">
        <f t="shared" si="172"/>
        <v>100</v>
      </c>
      <c r="J2756">
        <f t="shared" si="173"/>
        <v>0</v>
      </c>
      <c r="K2756" s="7">
        <f t="shared" si="174"/>
        <v>0</v>
      </c>
    </row>
    <row r="2757" spans="1:11" ht="12.75">
      <c r="A2757" s="2" t="s">
        <v>1597</v>
      </c>
      <c r="B2757" t="s">
        <v>1598</v>
      </c>
      <c r="C2757" s="8">
        <v>8.421052631578947</v>
      </c>
      <c r="D2757" s="7">
        <v>2.2276458459633113</v>
      </c>
      <c r="E2757">
        <v>57</v>
      </c>
      <c r="F2757">
        <v>492</v>
      </c>
      <c r="G2757" s="3">
        <f t="shared" si="171"/>
        <v>2.69196510276736</v>
      </c>
      <c r="H2757">
        <v>57</v>
      </c>
      <c r="I2757" s="7">
        <f t="shared" si="172"/>
        <v>100</v>
      </c>
      <c r="J2757">
        <f t="shared" si="173"/>
        <v>0</v>
      </c>
      <c r="K2757" s="7">
        <f t="shared" si="174"/>
        <v>0</v>
      </c>
    </row>
    <row r="2758" spans="1:11" ht="12.75">
      <c r="A2758" s="2" t="s">
        <v>1599</v>
      </c>
      <c r="B2758" t="s">
        <v>1600</v>
      </c>
      <c r="C2758" s="8">
        <v>8.81132075471698</v>
      </c>
      <c r="D2758" s="7">
        <v>2.842375792385285</v>
      </c>
      <c r="E2758">
        <v>53</v>
      </c>
      <c r="F2758">
        <v>52</v>
      </c>
      <c r="G2758" s="3">
        <f t="shared" si="171"/>
        <v>1.7160033436347992</v>
      </c>
      <c r="H2758">
        <v>53</v>
      </c>
      <c r="I2758" s="7">
        <f t="shared" si="172"/>
        <v>100</v>
      </c>
      <c r="J2758">
        <f t="shared" si="173"/>
        <v>0</v>
      </c>
      <c r="K2758" s="7">
        <f t="shared" si="174"/>
        <v>0</v>
      </c>
    </row>
    <row r="2759" spans="1:11" ht="12.75">
      <c r="A2759" s="2" t="s">
        <v>1601</v>
      </c>
      <c r="B2759" t="s">
        <v>1602</v>
      </c>
      <c r="C2759" s="8">
        <v>10.01923076923077</v>
      </c>
      <c r="D2759" s="7">
        <v>2.999937153690644</v>
      </c>
      <c r="E2759">
        <v>53</v>
      </c>
      <c r="F2759">
        <v>8</v>
      </c>
      <c r="G2759" s="3">
        <f t="shared" si="171"/>
        <v>0.9030899869919435</v>
      </c>
      <c r="H2759">
        <v>52</v>
      </c>
      <c r="I2759" s="7">
        <f t="shared" si="172"/>
        <v>98.11320754716981</v>
      </c>
      <c r="J2759">
        <f t="shared" si="173"/>
        <v>1</v>
      </c>
      <c r="K2759" s="7">
        <f t="shared" si="174"/>
        <v>1.8867924528301887</v>
      </c>
    </row>
    <row r="2760" spans="1:11" ht="12.75">
      <c r="A2760" s="2" t="s">
        <v>1603</v>
      </c>
      <c r="B2760" t="s">
        <v>1482</v>
      </c>
      <c r="C2760" s="8">
        <v>7.338709677419355</v>
      </c>
      <c r="D2760" s="7">
        <v>1.999537228322043</v>
      </c>
      <c r="E2760">
        <v>62</v>
      </c>
      <c r="F2760">
        <v>629</v>
      </c>
      <c r="G2760" s="3">
        <f t="shared" si="171"/>
        <v>2.798650645445269</v>
      </c>
      <c r="H2760">
        <v>62</v>
      </c>
      <c r="I2760" s="7">
        <f t="shared" si="172"/>
        <v>100</v>
      </c>
      <c r="J2760">
        <f t="shared" si="173"/>
        <v>0</v>
      </c>
      <c r="K2760" s="7">
        <f t="shared" si="174"/>
        <v>0</v>
      </c>
    </row>
    <row r="2761" spans="1:11" ht="12.75">
      <c r="A2761" s="2" t="s">
        <v>1604</v>
      </c>
      <c r="B2761" t="s">
        <v>1605</v>
      </c>
      <c r="C2761" s="8">
        <v>9.30188679245283</v>
      </c>
      <c r="D2761" s="7">
        <v>2.9844784730616443</v>
      </c>
      <c r="E2761">
        <v>53</v>
      </c>
      <c r="F2761">
        <v>94</v>
      </c>
      <c r="G2761" s="3">
        <f t="shared" si="171"/>
        <v>1.9731278535996986</v>
      </c>
      <c r="H2761">
        <v>53</v>
      </c>
      <c r="I2761" s="7">
        <f t="shared" si="172"/>
        <v>100</v>
      </c>
      <c r="J2761">
        <f t="shared" si="173"/>
        <v>0</v>
      </c>
      <c r="K2761" s="7">
        <f t="shared" si="174"/>
        <v>0</v>
      </c>
    </row>
    <row r="2762" spans="1:11" ht="12.75">
      <c r="A2762" s="2" t="s">
        <v>1606</v>
      </c>
      <c r="B2762" t="s">
        <v>1607</v>
      </c>
      <c r="C2762" s="8">
        <v>5.790322580645161</v>
      </c>
      <c r="D2762" s="7">
        <v>2.2186770299185765</v>
      </c>
      <c r="E2762">
        <v>62</v>
      </c>
      <c r="F2762">
        <v>33343</v>
      </c>
      <c r="G2762" s="3">
        <f t="shared" si="171"/>
        <v>4.5230046724215365</v>
      </c>
      <c r="H2762">
        <v>62</v>
      </c>
      <c r="I2762" s="7">
        <f t="shared" si="172"/>
        <v>100</v>
      </c>
      <c r="J2762">
        <f t="shared" si="173"/>
        <v>0</v>
      </c>
      <c r="K2762" s="7">
        <f t="shared" si="174"/>
        <v>0</v>
      </c>
    </row>
    <row r="2763" spans="1:11" ht="12.75">
      <c r="A2763" s="2" t="s">
        <v>1608</v>
      </c>
      <c r="B2763" t="s">
        <v>1314</v>
      </c>
      <c r="C2763" s="8">
        <v>14.222222222222221</v>
      </c>
      <c r="D2763" s="7">
        <v>2.1081851067789223</v>
      </c>
      <c r="E2763">
        <v>57</v>
      </c>
      <c r="F2763">
        <v>2</v>
      </c>
      <c r="G2763" s="3">
        <f t="shared" si="171"/>
        <v>0.3010299956639812</v>
      </c>
      <c r="H2763">
        <v>9</v>
      </c>
      <c r="I2763" s="7">
        <f t="shared" si="172"/>
        <v>15.789473684210526</v>
      </c>
      <c r="J2763">
        <f t="shared" si="173"/>
        <v>48</v>
      </c>
      <c r="K2763" s="7">
        <f t="shared" si="174"/>
        <v>84.21052631578948</v>
      </c>
    </row>
    <row r="2764" spans="1:11" ht="12.75">
      <c r="A2764" s="2" t="s">
        <v>1609</v>
      </c>
      <c r="B2764" t="s">
        <v>1610</v>
      </c>
      <c r="C2764" s="8">
        <v>14.34</v>
      </c>
      <c r="D2764" s="7">
        <v>2.1343641217190705</v>
      </c>
      <c r="E2764">
        <v>54</v>
      </c>
      <c r="F2764">
        <v>11</v>
      </c>
      <c r="G2764" s="3">
        <f t="shared" si="171"/>
        <v>1.0413926851582251</v>
      </c>
      <c r="H2764">
        <v>50</v>
      </c>
      <c r="I2764" s="7">
        <f t="shared" si="172"/>
        <v>92.5925925925926</v>
      </c>
      <c r="J2764">
        <f t="shared" si="173"/>
        <v>4</v>
      </c>
      <c r="K2764" s="7">
        <f t="shared" si="174"/>
        <v>7.407407407407407</v>
      </c>
    </row>
    <row r="2765" spans="1:11" ht="12.75">
      <c r="A2765" s="2" t="s">
        <v>1611</v>
      </c>
      <c r="B2765" t="s">
        <v>1612</v>
      </c>
      <c r="C2765" s="8">
        <v>9.428571428571429</v>
      </c>
      <c r="D2765" s="7">
        <v>2.6136504799167053</v>
      </c>
      <c r="E2765">
        <v>56</v>
      </c>
      <c r="F2765">
        <v>1081</v>
      </c>
      <c r="G2765" s="3">
        <f t="shared" si="171"/>
        <v>3.03382569395331</v>
      </c>
      <c r="H2765">
        <v>56</v>
      </c>
      <c r="I2765" s="7">
        <f t="shared" si="172"/>
        <v>100</v>
      </c>
      <c r="J2765">
        <f t="shared" si="173"/>
        <v>0</v>
      </c>
      <c r="K2765" s="7">
        <f t="shared" si="174"/>
        <v>0</v>
      </c>
    </row>
    <row r="2766" spans="1:11" ht="12.75">
      <c r="A2766" s="2" t="s">
        <v>1613</v>
      </c>
      <c r="B2766" t="s">
        <v>1614</v>
      </c>
      <c r="C2766" s="8">
        <v>9.192307692307692</v>
      </c>
      <c r="D2766" s="7">
        <v>1.9507511025893052</v>
      </c>
      <c r="E2766">
        <v>54</v>
      </c>
      <c r="F2766">
        <v>100</v>
      </c>
      <c r="G2766" s="3">
        <f t="shared" si="171"/>
        <v>2</v>
      </c>
      <c r="H2766">
        <v>52</v>
      </c>
      <c r="I2766" s="7">
        <f t="shared" si="172"/>
        <v>96.29629629629629</v>
      </c>
      <c r="J2766">
        <f t="shared" si="173"/>
        <v>2</v>
      </c>
      <c r="K2766" s="7">
        <f t="shared" si="174"/>
        <v>3.7037037037037037</v>
      </c>
    </row>
    <row r="2767" spans="1:11" ht="12.75">
      <c r="A2767" s="2" t="s">
        <v>1615</v>
      </c>
      <c r="B2767" t="s">
        <v>1615</v>
      </c>
      <c r="C2767" s="8">
        <v>9.5</v>
      </c>
      <c r="D2767" s="7">
        <v>2.589893273826418</v>
      </c>
      <c r="E2767">
        <v>54</v>
      </c>
      <c r="F2767">
        <v>48</v>
      </c>
      <c r="G2767" s="3">
        <f aca="true" t="shared" si="175" ref="G2767:G2830">LOG(F$1:F$65536)</f>
        <v>1.6812412373755872</v>
      </c>
      <c r="H2767">
        <v>54</v>
      </c>
      <c r="I2767" s="7">
        <f t="shared" si="172"/>
        <v>100</v>
      </c>
      <c r="J2767">
        <f t="shared" si="173"/>
        <v>0</v>
      </c>
      <c r="K2767" s="7">
        <f t="shared" si="174"/>
        <v>0</v>
      </c>
    </row>
    <row r="2768" spans="1:11" ht="12.75">
      <c r="A2768" s="2" t="s">
        <v>1616</v>
      </c>
      <c r="B2768" t="s">
        <v>1617</v>
      </c>
      <c r="C2768" s="8">
        <v>5.08</v>
      </c>
      <c r="D2768" s="7">
        <v>1.8718102119039088</v>
      </c>
      <c r="E2768">
        <v>50</v>
      </c>
      <c r="F2768">
        <v>615</v>
      </c>
      <c r="G2768" s="3">
        <f t="shared" si="175"/>
        <v>2.788875115775417</v>
      </c>
      <c r="H2768">
        <v>50</v>
      </c>
      <c r="I2768" s="7">
        <f t="shared" si="172"/>
        <v>100</v>
      </c>
      <c r="J2768">
        <f t="shared" si="173"/>
        <v>0</v>
      </c>
      <c r="K2768" s="7">
        <f t="shared" si="174"/>
        <v>0</v>
      </c>
    </row>
    <row r="2769" spans="1:11" ht="12.75">
      <c r="A2769" s="2" t="s">
        <v>1618</v>
      </c>
      <c r="B2769" t="s">
        <v>1619</v>
      </c>
      <c r="C2769" s="8">
        <v>8.150943396226415</v>
      </c>
      <c r="D2769" s="7">
        <v>2.4130751718908257</v>
      </c>
      <c r="E2769">
        <v>53</v>
      </c>
      <c r="F2769">
        <v>76</v>
      </c>
      <c r="G2769" s="3">
        <f t="shared" si="175"/>
        <v>1.8808135922807914</v>
      </c>
      <c r="H2769">
        <v>53</v>
      </c>
      <c r="I2769" s="7">
        <f t="shared" si="172"/>
        <v>100</v>
      </c>
      <c r="J2769">
        <f t="shared" si="173"/>
        <v>0</v>
      </c>
      <c r="K2769" s="7">
        <f t="shared" si="174"/>
        <v>0</v>
      </c>
    </row>
    <row r="2770" spans="1:11" ht="12.75">
      <c r="A2770" s="2" t="s">
        <v>1620</v>
      </c>
      <c r="B2770" t="s">
        <v>1574</v>
      </c>
      <c r="C2770" s="8">
        <v>7.811320754716981</v>
      </c>
      <c r="D2770" s="7">
        <v>2.329217463289275</v>
      </c>
      <c r="E2770">
        <v>53</v>
      </c>
      <c r="F2770">
        <v>24</v>
      </c>
      <c r="G2770" s="3">
        <f t="shared" si="175"/>
        <v>1.380211241711606</v>
      </c>
      <c r="H2770">
        <v>53</v>
      </c>
      <c r="I2770" s="7">
        <f t="shared" si="172"/>
        <v>100</v>
      </c>
      <c r="J2770">
        <f t="shared" si="173"/>
        <v>0</v>
      </c>
      <c r="K2770" s="7">
        <f t="shared" si="174"/>
        <v>0</v>
      </c>
    </row>
    <row r="2771" spans="1:11" ht="12.75">
      <c r="A2771" s="2" t="s">
        <v>1621</v>
      </c>
      <c r="B2771" t="s">
        <v>1622</v>
      </c>
      <c r="C2771" s="8">
        <v>4.377358490566038</v>
      </c>
      <c r="D2771" s="7">
        <v>1.5594182235488145</v>
      </c>
      <c r="E2771">
        <v>53</v>
      </c>
      <c r="F2771">
        <v>3672</v>
      </c>
      <c r="G2771" s="3">
        <f t="shared" si="175"/>
        <v>3.564902672529205</v>
      </c>
      <c r="H2771">
        <v>53</v>
      </c>
      <c r="I2771" s="7">
        <f t="shared" si="172"/>
        <v>100</v>
      </c>
      <c r="J2771">
        <f t="shared" si="173"/>
        <v>0</v>
      </c>
      <c r="K2771" s="7">
        <f t="shared" si="174"/>
        <v>0</v>
      </c>
    </row>
    <row r="2772" spans="1:11" ht="12.75">
      <c r="A2772" s="2" t="s">
        <v>1623</v>
      </c>
      <c r="B2772" t="s">
        <v>1624</v>
      </c>
      <c r="C2772" s="8">
        <v>6.821428571428571</v>
      </c>
      <c r="D2772" s="7">
        <v>2.6153890227382504</v>
      </c>
      <c r="E2772">
        <v>56</v>
      </c>
      <c r="F2772">
        <v>11</v>
      </c>
      <c r="G2772" s="3">
        <f t="shared" si="175"/>
        <v>1.0413926851582251</v>
      </c>
      <c r="H2772">
        <v>56</v>
      </c>
      <c r="I2772" s="7">
        <f t="shared" si="172"/>
        <v>100</v>
      </c>
      <c r="J2772">
        <f t="shared" si="173"/>
        <v>0</v>
      </c>
      <c r="K2772" s="7">
        <f t="shared" si="174"/>
        <v>0</v>
      </c>
    </row>
    <row r="2773" spans="1:11" ht="12.75">
      <c r="A2773" s="2" t="s">
        <v>1625</v>
      </c>
      <c r="B2773" t="s">
        <v>1626</v>
      </c>
      <c r="C2773" s="8">
        <v>7.888888888888889</v>
      </c>
      <c r="D2773" s="7">
        <v>1.7662097427389294</v>
      </c>
      <c r="E2773">
        <v>54</v>
      </c>
      <c r="F2773">
        <v>1077</v>
      </c>
      <c r="G2773" s="3">
        <f t="shared" si="175"/>
        <v>3.0322157032979815</v>
      </c>
      <c r="H2773">
        <v>54</v>
      </c>
      <c r="I2773" s="7">
        <f t="shared" si="172"/>
        <v>100</v>
      </c>
      <c r="J2773">
        <f t="shared" si="173"/>
        <v>0</v>
      </c>
      <c r="K2773" s="7">
        <f t="shared" si="174"/>
        <v>0</v>
      </c>
    </row>
    <row r="2774" spans="1:11" ht="12.75">
      <c r="A2774" s="2" t="s">
        <v>1627</v>
      </c>
      <c r="B2774" t="s">
        <v>1628</v>
      </c>
      <c r="C2774" s="8">
        <v>5.981132075471698</v>
      </c>
      <c r="D2774" s="7">
        <v>1.8962571032039355</v>
      </c>
      <c r="E2774">
        <v>53</v>
      </c>
      <c r="F2774">
        <v>892</v>
      </c>
      <c r="G2774" s="3">
        <f t="shared" si="175"/>
        <v>2.950364854376123</v>
      </c>
      <c r="H2774">
        <v>53</v>
      </c>
      <c r="I2774" s="7">
        <f t="shared" si="172"/>
        <v>100</v>
      </c>
      <c r="J2774">
        <f t="shared" si="173"/>
        <v>0</v>
      </c>
      <c r="K2774" s="7">
        <f t="shared" si="174"/>
        <v>0</v>
      </c>
    </row>
    <row r="2775" spans="1:11" ht="12.75">
      <c r="A2775" s="2" t="s">
        <v>1629</v>
      </c>
      <c r="B2775" t="s">
        <v>1630</v>
      </c>
      <c r="C2775" s="8">
        <v>8.733333333333333</v>
      </c>
      <c r="D2775" s="7">
        <v>2.8095881033942445</v>
      </c>
      <c r="E2775">
        <v>62</v>
      </c>
      <c r="F2775">
        <v>3224</v>
      </c>
      <c r="G2775" s="3">
        <f t="shared" si="175"/>
        <v>3.508395033133053</v>
      </c>
      <c r="H2775">
        <v>61</v>
      </c>
      <c r="I2775" s="7">
        <f t="shared" si="172"/>
        <v>98.38709677419355</v>
      </c>
      <c r="J2775">
        <f t="shared" si="173"/>
        <v>1</v>
      </c>
      <c r="K2775" s="7">
        <f t="shared" si="174"/>
        <v>1.6129032258064515</v>
      </c>
    </row>
    <row r="2776" spans="1:11" ht="12.75">
      <c r="A2776" s="2" t="s">
        <v>1631</v>
      </c>
      <c r="B2776" t="s">
        <v>1632</v>
      </c>
      <c r="C2776" s="8">
        <v>10.095238095238095</v>
      </c>
      <c r="D2776" s="7">
        <v>2.4475923840609894</v>
      </c>
      <c r="E2776">
        <v>50</v>
      </c>
      <c r="F2776">
        <v>65</v>
      </c>
      <c r="G2776" s="3">
        <f t="shared" si="175"/>
        <v>1.8129133566428555</v>
      </c>
      <c r="H2776">
        <v>42</v>
      </c>
      <c r="I2776" s="7">
        <f t="shared" si="172"/>
        <v>84</v>
      </c>
      <c r="J2776">
        <f t="shared" si="173"/>
        <v>8</v>
      </c>
      <c r="K2776" s="7">
        <f t="shared" si="174"/>
        <v>16</v>
      </c>
    </row>
    <row r="2777" spans="1:11" ht="12.75">
      <c r="A2777" s="2" t="s">
        <v>1633</v>
      </c>
      <c r="B2777" t="s">
        <v>1634</v>
      </c>
      <c r="C2777" s="8">
        <v>8.868421052631579</v>
      </c>
      <c r="D2777" s="7">
        <v>2.291830999754716</v>
      </c>
      <c r="E2777">
        <v>62</v>
      </c>
      <c r="F2777">
        <v>12</v>
      </c>
      <c r="G2777" s="3">
        <f t="shared" si="175"/>
        <v>1.0791812460476249</v>
      </c>
      <c r="H2777">
        <v>38</v>
      </c>
      <c r="I2777" s="7">
        <f t="shared" si="172"/>
        <v>61.29032258064516</v>
      </c>
      <c r="J2777">
        <f t="shared" si="173"/>
        <v>24</v>
      </c>
      <c r="K2777" s="7">
        <f t="shared" si="174"/>
        <v>38.70967741935484</v>
      </c>
    </row>
    <row r="2778" spans="1:11" ht="12.75">
      <c r="A2778" s="2" t="s">
        <v>1635</v>
      </c>
      <c r="C2778" s="8">
        <v>13.875</v>
      </c>
      <c r="D2778" s="7">
        <v>4.051013982414068</v>
      </c>
      <c r="E2778">
        <v>54</v>
      </c>
      <c r="F2778">
        <v>9</v>
      </c>
      <c r="G2778" s="3">
        <f t="shared" si="175"/>
        <v>0.9542425094393249</v>
      </c>
      <c r="H2778">
        <v>8</v>
      </c>
      <c r="I2778" s="7">
        <f t="shared" si="172"/>
        <v>14.814814814814815</v>
      </c>
      <c r="J2778">
        <f t="shared" si="173"/>
        <v>46</v>
      </c>
      <c r="K2778" s="7">
        <f t="shared" si="174"/>
        <v>85.18518518518519</v>
      </c>
    </row>
    <row r="2779" spans="1:11" ht="12.75">
      <c r="A2779" s="2" t="s">
        <v>1636</v>
      </c>
      <c r="B2779" t="s">
        <v>1637</v>
      </c>
      <c r="C2779" s="8">
        <v>12.547619047619047</v>
      </c>
      <c r="D2779" s="7">
        <v>2.3185611702338442</v>
      </c>
      <c r="E2779">
        <v>57</v>
      </c>
      <c r="F2779">
        <v>94</v>
      </c>
      <c r="G2779" s="3">
        <f t="shared" si="175"/>
        <v>1.9731278535996986</v>
      </c>
      <c r="H2779">
        <v>42</v>
      </c>
      <c r="I2779" s="7">
        <f t="shared" si="172"/>
        <v>73.6842105263158</v>
      </c>
      <c r="J2779">
        <f t="shared" si="173"/>
        <v>15</v>
      </c>
      <c r="K2779" s="7">
        <f t="shared" si="174"/>
        <v>26.31578947368421</v>
      </c>
    </row>
    <row r="2780" spans="1:11" ht="12.75">
      <c r="A2780" s="2" t="s">
        <v>1638</v>
      </c>
      <c r="B2780" t="s">
        <v>1639</v>
      </c>
      <c r="C2780" s="8">
        <v>11.36</v>
      </c>
      <c r="D2780" s="7">
        <v>2.760952216692124</v>
      </c>
      <c r="E2780">
        <v>50</v>
      </c>
      <c r="F2780">
        <v>54</v>
      </c>
      <c r="G2780" s="3">
        <f t="shared" si="175"/>
        <v>1.7323937598229686</v>
      </c>
      <c r="H2780">
        <v>50</v>
      </c>
      <c r="I2780" s="7">
        <f t="shared" si="172"/>
        <v>100</v>
      </c>
      <c r="J2780">
        <f t="shared" si="173"/>
        <v>0</v>
      </c>
      <c r="K2780" s="7">
        <f t="shared" si="174"/>
        <v>0</v>
      </c>
    </row>
    <row r="2781" spans="1:11" ht="12.75">
      <c r="A2781" s="2" t="s">
        <v>1640</v>
      </c>
      <c r="B2781" t="s">
        <v>1641</v>
      </c>
      <c r="C2781" s="8">
        <v>6.935483870967742</v>
      </c>
      <c r="D2781" s="7">
        <v>2.739336809425466</v>
      </c>
      <c r="E2781">
        <v>62</v>
      </c>
      <c r="F2781">
        <v>82</v>
      </c>
      <c r="G2781" s="3">
        <f t="shared" si="175"/>
        <v>1.9138138523837167</v>
      </c>
      <c r="H2781">
        <v>62</v>
      </c>
      <c r="I2781" s="7">
        <f t="shared" si="172"/>
        <v>100</v>
      </c>
      <c r="J2781">
        <f t="shared" si="173"/>
        <v>0</v>
      </c>
      <c r="K2781" s="7">
        <f t="shared" si="174"/>
        <v>0</v>
      </c>
    </row>
    <row r="2782" spans="1:11" ht="12.75">
      <c r="A2782" s="2" t="s">
        <v>1642</v>
      </c>
      <c r="B2782" t="s">
        <v>1195</v>
      </c>
      <c r="C2782" s="8">
        <v>12.159090909090908</v>
      </c>
      <c r="D2782" s="7">
        <v>3.057154641684201</v>
      </c>
      <c r="E2782">
        <v>62</v>
      </c>
      <c r="F2782">
        <v>56</v>
      </c>
      <c r="G2782" s="3">
        <f t="shared" si="175"/>
        <v>1.7481880270062005</v>
      </c>
      <c r="H2782">
        <v>44</v>
      </c>
      <c r="I2782" s="7">
        <f t="shared" si="172"/>
        <v>70.96774193548387</v>
      </c>
      <c r="J2782">
        <f t="shared" si="173"/>
        <v>18</v>
      </c>
      <c r="K2782" s="7">
        <f t="shared" si="174"/>
        <v>29.032258064516128</v>
      </c>
    </row>
    <row r="2783" spans="1:11" ht="12.75">
      <c r="A2783" s="2" t="s">
        <v>1643</v>
      </c>
      <c r="B2783" t="s">
        <v>1644</v>
      </c>
      <c r="C2783" s="8">
        <v>13</v>
      </c>
      <c r="D2783" s="7">
        <v>3.0550504633038935</v>
      </c>
      <c r="E2783">
        <v>62</v>
      </c>
      <c r="F2783">
        <v>53</v>
      </c>
      <c r="G2783" s="3">
        <f t="shared" si="175"/>
        <v>1.724275869600789</v>
      </c>
      <c r="H2783">
        <v>7</v>
      </c>
      <c r="I2783" s="7">
        <f t="shared" si="172"/>
        <v>11.290322580645162</v>
      </c>
      <c r="J2783">
        <f t="shared" si="173"/>
        <v>55</v>
      </c>
      <c r="K2783" s="7">
        <f t="shared" si="174"/>
        <v>88.70967741935483</v>
      </c>
    </row>
    <row r="2784" spans="1:11" ht="12.75">
      <c r="A2784" s="2" t="s">
        <v>1645</v>
      </c>
      <c r="B2784" t="s">
        <v>3885</v>
      </c>
      <c r="C2784" s="8">
        <v>4.12962962962963</v>
      </c>
      <c r="D2784" s="7">
        <v>2.0004367098333597</v>
      </c>
      <c r="E2784">
        <v>54</v>
      </c>
      <c r="F2784">
        <v>475</v>
      </c>
      <c r="G2784" s="3">
        <f t="shared" si="175"/>
        <v>2.6766936096248664</v>
      </c>
      <c r="H2784">
        <v>54</v>
      </c>
      <c r="I2784" s="7">
        <f t="shared" si="172"/>
        <v>100</v>
      </c>
      <c r="J2784">
        <f t="shared" si="173"/>
        <v>0</v>
      </c>
      <c r="K2784" s="7">
        <f t="shared" si="174"/>
        <v>0</v>
      </c>
    </row>
    <row r="2785" spans="1:11" ht="12.75">
      <c r="A2785" s="2" t="s">
        <v>1646</v>
      </c>
      <c r="B2785" t="s">
        <v>1647</v>
      </c>
      <c r="C2785" s="8">
        <v>5.192982456140351</v>
      </c>
      <c r="D2785" s="7">
        <v>1.4691906966960226</v>
      </c>
      <c r="E2785">
        <v>57</v>
      </c>
      <c r="F2785">
        <v>3422</v>
      </c>
      <c r="G2785" s="3">
        <f t="shared" si="175"/>
        <v>3.5342800052050816</v>
      </c>
      <c r="H2785">
        <v>57</v>
      </c>
      <c r="I2785" s="7">
        <f t="shared" si="172"/>
        <v>100</v>
      </c>
      <c r="J2785">
        <f t="shared" si="173"/>
        <v>0</v>
      </c>
      <c r="K2785" s="7">
        <f t="shared" si="174"/>
        <v>0</v>
      </c>
    </row>
    <row r="2786" spans="1:11" ht="12.75">
      <c r="A2786" s="2" t="s">
        <v>1648</v>
      </c>
      <c r="B2786" t="s">
        <v>2450</v>
      </c>
      <c r="C2786" s="8">
        <v>11.633333333333333</v>
      </c>
      <c r="D2786" s="7">
        <v>3.022710970171545</v>
      </c>
      <c r="E2786">
        <v>62</v>
      </c>
      <c r="F2786">
        <v>4</v>
      </c>
      <c r="G2786" s="3">
        <f t="shared" si="175"/>
        <v>0.6020599913279624</v>
      </c>
      <c r="H2786">
        <v>30</v>
      </c>
      <c r="I2786" s="7">
        <f t="shared" si="172"/>
        <v>48.38709677419355</v>
      </c>
      <c r="J2786">
        <f t="shared" si="173"/>
        <v>32</v>
      </c>
      <c r="K2786" s="7">
        <f t="shared" si="174"/>
        <v>51.61290322580645</v>
      </c>
    </row>
    <row r="2787" spans="1:11" ht="12.75">
      <c r="A2787" s="2" t="s">
        <v>1649</v>
      </c>
      <c r="B2787" t="s">
        <v>1650</v>
      </c>
      <c r="C2787" s="8">
        <v>7.886792452830188</v>
      </c>
      <c r="D2787" s="7">
        <v>2.383116716197273</v>
      </c>
      <c r="E2787">
        <v>53</v>
      </c>
      <c r="F2787">
        <v>1856</v>
      </c>
      <c r="G2787" s="3">
        <f t="shared" si="175"/>
        <v>3.268577971882843</v>
      </c>
      <c r="H2787">
        <v>53</v>
      </c>
      <c r="I2787" s="7">
        <f t="shared" si="172"/>
        <v>100</v>
      </c>
      <c r="J2787">
        <f t="shared" si="173"/>
        <v>0</v>
      </c>
      <c r="K2787" s="7">
        <f t="shared" si="174"/>
        <v>0</v>
      </c>
    </row>
    <row r="2788" spans="1:11" ht="12.75">
      <c r="A2788" s="2" t="s">
        <v>1651</v>
      </c>
      <c r="B2788" t="s">
        <v>1651</v>
      </c>
      <c r="C2788" s="8">
        <v>10.018867924528301</v>
      </c>
      <c r="D2788" s="7">
        <v>2.2230485481890003</v>
      </c>
      <c r="E2788">
        <v>53</v>
      </c>
      <c r="F2788">
        <v>446</v>
      </c>
      <c r="G2788" s="3">
        <f t="shared" si="175"/>
        <v>2.649334858712142</v>
      </c>
      <c r="H2788">
        <v>53</v>
      </c>
      <c r="I2788" s="7">
        <f t="shared" si="172"/>
        <v>100</v>
      </c>
      <c r="J2788">
        <f t="shared" si="173"/>
        <v>0</v>
      </c>
      <c r="K2788" s="7">
        <f t="shared" si="174"/>
        <v>0</v>
      </c>
    </row>
    <row r="2789" spans="1:11" ht="12.75">
      <c r="A2789" s="2" t="s">
        <v>1652</v>
      </c>
      <c r="B2789" t="s">
        <v>3681</v>
      </c>
      <c r="C2789" s="8">
        <v>11.488888888888889</v>
      </c>
      <c r="D2789" s="7">
        <v>2.262563130432369</v>
      </c>
      <c r="E2789">
        <v>57</v>
      </c>
      <c r="F2789">
        <v>24</v>
      </c>
      <c r="G2789" s="3">
        <f t="shared" si="175"/>
        <v>1.380211241711606</v>
      </c>
      <c r="H2789">
        <v>45</v>
      </c>
      <c r="I2789" s="7">
        <f t="shared" si="172"/>
        <v>78.94736842105263</v>
      </c>
      <c r="J2789">
        <f t="shared" si="173"/>
        <v>12</v>
      </c>
      <c r="K2789" s="7">
        <f t="shared" si="174"/>
        <v>21.05263157894737</v>
      </c>
    </row>
    <row r="2790" spans="1:11" ht="12.75">
      <c r="A2790" s="2" t="s">
        <v>1653</v>
      </c>
      <c r="B2790" t="s">
        <v>1654</v>
      </c>
      <c r="C2790" s="8">
        <v>6.30188679245283</v>
      </c>
      <c r="D2790" s="7">
        <v>1.8458363297346716</v>
      </c>
      <c r="E2790">
        <v>53</v>
      </c>
      <c r="F2790">
        <v>191</v>
      </c>
      <c r="G2790" s="3">
        <f t="shared" si="175"/>
        <v>2.2810333672477277</v>
      </c>
      <c r="H2790">
        <v>53</v>
      </c>
      <c r="I2790" s="7">
        <f t="shared" si="172"/>
        <v>100</v>
      </c>
      <c r="J2790">
        <f t="shared" si="173"/>
        <v>0</v>
      </c>
      <c r="K2790" s="7">
        <f t="shared" si="174"/>
        <v>0</v>
      </c>
    </row>
    <row r="2791" spans="1:11" ht="12.75">
      <c r="A2791" s="2" t="s">
        <v>1655</v>
      </c>
      <c r="B2791" t="s">
        <v>1656</v>
      </c>
      <c r="C2791" s="8">
        <v>9.185185185185185</v>
      </c>
      <c r="D2791" s="7">
        <v>2.4500602539689225</v>
      </c>
      <c r="E2791">
        <v>56</v>
      </c>
      <c r="F2791">
        <v>153</v>
      </c>
      <c r="G2791" s="3">
        <f t="shared" si="175"/>
        <v>2.184691430817599</v>
      </c>
      <c r="H2791">
        <v>54</v>
      </c>
      <c r="I2791" s="7">
        <f t="shared" si="172"/>
        <v>96.42857142857143</v>
      </c>
      <c r="J2791">
        <f t="shared" si="173"/>
        <v>2</v>
      </c>
      <c r="K2791" s="7">
        <f t="shared" si="174"/>
        <v>3.5714285714285716</v>
      </c>
    </row>
    <row r="2792" spans="1:11" ht="12.75">
      <c r="A2792" s="2" t="s">
        <v>1657</v>
      </c>
      <c r="B2792" t="s">
        <v>1658</v>
      </c>
      <c r="C2792" s="8">
        <v>5.09433962264151</v>
      </c>
      <c r="D2792" s="7">
        <v>1.6900631638559935</v>
      </c>
      <c r="E2792">
        <v>54</v>
      </c>
      <c r="F2792">
        <v>7997</v>
      </c>
      <c r="G2792" s="3">
        <f t="shared" si="175"/>
        <v>3.902927096017263</v>
      </c>
      <c r="H2792">
        <v>53</v>
      </c>
      <c r="I2792" s="7">
        <f t="shared" si="172"/>
        <v>98.14814814814815</v>
      </c>
      <c r="J2792">
        <f t="shared" si="173"/>
        <v>1</v>
      </c>
      <c r="K2792" s="7">
        <f t="shared" si="174"/>
        <v>1.8518518518518519</v>
      </c>
    </row>
    <row r="2793" spans="1:11" ht="12.75">
      <c r="A2793" s="2" t="s">
        <v>1659</v>
      </c>
      <c r="B2793" t="s">
        <v>3250</v>
      </c>
      <c r="C2793" s="8">
        <v>6.98</v>
      </c>
      <c r="D2793" s="7">
        <v>2.104320143254377</v>
      </c>
      <c r="E2793">
        <v>50</v>
      </c>
      <c r="F2793">
        <v>5114</v>
      </c>
      <c r="G2793" s="3">
        <f t="shared" si="175"/>
        <v>3.708760723690317</v>
      </c>
      <c r="H2793">
        <v>50</v>
      </c>
      <c r="I2793" s="7">
        <f t="shared" si="172"/>
        <v>100</v>
      </c>
      <c r="J2793">
        <f t="shared" si="173"/>
        <v>0</v>
      </c>
      <c r="K2793" s="7">
        <f t="shared" si="174"/>
        <v>0</v>
      </c>
    </row>
    <row r="2794" spans="1:11" ht="12.75">
      <c r="A2794" s="2" t="s">
        <v>1660</v>
      </c>
      <c r="B2794" t="s">
        <v>1637</v>
      </c>
      <c r="C2794" s="8">
        <v>6.0181818181818185</v>
      </c>
      <c r="D2794" s="7">
        <v>2.0229324981956003</v>
      </c>
      <c r="E2794">
        <v>56</v>
      </c>
      <c r="F2794">
        <v>2037</v>
      </c>
      <c r="G2794" s="3">
        <f t="shared" si="175"/>
        <v>3.3089910290001643</v>
      </c>
      <c r="H2794">
        <v>55</v>
      </c>
      <c r="I2794" s="7">
        <f t="shared" si="172"/>
        <v>98.21428571428571</v>
      </c>
      <c r="J2794">
        <f t="shared" si="173"/>
        <v>1</v>
      </c>
      <c r="K2794" s="7">
        <f t="shared" si="174"/>
        <v>1.7857142857142858</v>
      </c>
    </row>
    <row r="2795" spans="1:11" ht="12.75">
      <c r="A2795" s="2" t="s">
        <v>1661</v>
      </c>
      <c r="B2795" t="s">
        <v>1662</v>
      </c>
      <c r="C2795" s="8">
        <v>7.017857142857143</v>
      </c>
      <c r="D2795" s="7">
        <v>2.4233040662291216</v>
      </c>
      <c r="E2795">
        <v>56</v>
      </c>
      <c r="F2795">
        <v>1293</v>
      </c>
      <c r="G2795" s="3">
        <f t="shared" si="175"/>
        <v>3.111598524880394</v>
      </c>
      <c r="H2795">
        <v>56</v>
      </c>
      <c r="I2795" s="7">
        <f t="shared" si="172"/>
        <v>100</v>
      </c>
      <c r="J2795">
        <f t="shared" si="173"/>
        <v>0</v>
      </c>
      <c r="K2795" s="7">
        <f t="shared" si="174"/>
        <v>0</v>
      </c>
    </row>
    <row r="2796" spans="1:11" ht="12.75">
      <c r="A2796" s="2" t="s">
        <v>1663</v>
      </c>
      <c r="B2796" t="s">
        <v>1664</v>
      </c>
      <c r="C2796" s="8">
        <v>9.555555555555555</v>
      </c>
      <c r="D2796" s="7">
        <v>1.996852869804832</v>
      </c>
      <c r="E2796">
        <v>54</v>
      </c>
      <c r="F2796">
        <v>697</v>
      </c>
      <c r="G2796" s="3">
        <f t="shared" si="175"/>
        <v>2.8432327780980096</v>
      </c>
      <c r="H2796">
        <v>54</v>
      </c>
      <c r="I2796" s="7">
        <f t="shared" si="172"/>
        <v>100</v>
      </c>
      <c r="J2796">
        <f t="shared" si="173"/>
        <v>0</v>
      </c>
      <c r="K2796" s="7">
        <f t="shared" si="174"/>
        <v>0</v>
      </c>
    </row>
    <row r="2797" spans="1:11" ht="12.75">
      <c r="A2797" s="2" t="s">
        <v>1665</v>
      </c>
      <c r="B2797" t="s">
        <v>1666</v>
      </c>
      <c r="C2797" s="8">
        <v>10.3</v>
      </c>
      <c r="D2797" s="7">
        <v>2.895349866157393</v>
      </c>
      <c r="E2797">
        <v>62</v>
      </c>
      <c r="F2797">
        <v>4</v>
      </c>
      <c r="G2797" s="3">
        <f t="shared" si="175"/>
        <v>0.6020599913279624</v>
      </c>
      <c r="H2797">
        <v>60</v>
      </c>
      <c r="I2797" s="7">
        <f t="shared" si="172"/>
        <v>96.7741935483871</v>
      </c>
      <c r="J2797">
        <f t="shared" si="173"/>
        <v>2</v>
      </c>
      <c r="K2797" s="7">
        <f t="shared" si="174"/>
        <v>3.225806451612903</v>
      </c>
    </row>
    <row r="2798" spans="1:11" ht="12.75">
      <c r="A2798" s="2" t="s">
        <v>1667</v>
      </c>
      <c r="C2798" s="8">
        <v>7.777777777777778</v>
      </c>
      <c r="D2798" s="7">
        <v>3.225887351776129</v>
      </c>
      <c r="E2798">
        <v>57</v>
      </c>
      <c r="F2798">
        <v>4</v>
      </c>
      <c r="G2798" s="3">
        <f t="shared" si="175"/>
        <v>0.6020599913279624</v>
      </c>
      <c r="H2798">
        <v>36</v>
      </c>
      <c r="I2798" s="7">
        <f t="shared" si="172"/>
        <v>63.1578947368421</v>
      </c>
      <c r="J2798">
        <f t="shared" si="173"/>
        <v>21</v>
      </c>
      <c r="K2798" s="7">
        <f t="shared" si="174"/>
        <v>36.8421052631579</v>
      </c>
    </row>
    <row r="2799" spans="1:11" ht="12.75">
      <c r="A2799" s="2" t="s">
        <v>1668</v>
      </c>
      <c r="B2799" t="s">
        <v>1669</v>
      </c>
      <c r="C2799" s="8">
        <v>10.411764705882353</v>
      </c>
      <c r="D2799" s="7">
        <v>3.385509648387172</v>
      </c>
      <c r="E2799">
        <v>54</v>
      </c>
      <c r="F2799">
        <v>130</v>
      </c>
      <c r="G2799" s="3">
        <f t="shared" si="175"/>
        <v>2.113943352306837</v>
      </c>
      <c r="H2799">
        <v>34</v>
      </c>
      <c r="I2799" s="7">
        <f t="shared" si="172"/>
        <v>62.96296296296296</v>
      </c>
      <c r="J2799">
        <f t="shared" si="173"/>
        <v>20</v>
      </c>
      <c r="K2799" s="7">
        <f t="shared" si="174"/>
        <v>37.03703703703704</v>
      </c>
    </row>
    <row r="2800" spans="1:11" ht="12.75">
      <c r="A2800" s="2" t="s">
        <v>1670</v>
      </c>
      <c r="B2800" t="s">
        <v>1671</v>
      </c>
      <c r="C2800" s="8">
        <v>3.74</v>
      </c>
      <c r="D2800" s="7">
        <v>1.6138431757510912</v>
      </c>
      <c r="E2800">
        <v>50</v>
      </c>
      <c r="F2800">
        <v>961</v>
      </c>
      <c r="G2800" s="3">
        <f t="shared" si="175"/>
        <v>2.9827233876685453</v>
      </c>
      <c r="H2800">
        <v>50</v>
      </c>
      <c r="I2800" s="7">
        <f t="shared" si="172"/>
        <v>100</v>
      </c>
      <c r="J2800">
        <f t="shared" si="173"/>
        <v>0</v>
      </c>
      <c r="K2800" s="7">
        <f t="shared" si="174"/>
        <v>0</v>
      </c>
    </row>
    <row r="2801" spans="1:11" ht="12.75">
      <c r="A2801" s="2" t="s">
        <v>1672</v>
      </c>
      <c r="B2801" t="s">
        <v>970</v>
      </c>
      <c r="C2801" s="8">
        <v>5.76</v>
      </c>
      <c r="D2801" s="7">
        <v>2.2274722564066254</v>
      </c>
      <c r="E2801">
        <v>50</v>
      </c>
      <c r="F2801">
        <v>181</v>
      </c>
      <c r="G2801" s="3">
        <f t="shared" si="175"/>
        <v>2.2576785748691846</v>
      </c>
      <c r="H2801">
        <v>50</v>
      </c>
      <c r="I2801" s="7">
        <f t="shared" si="172"/>
        <v>100</v>
      </c>
      <c r="J2801">
        <f t="shared" si="173"/>
        <v>0</v>
      </c>
      <c r="K2801" s="7">
        <f t="shared" si="174"/>
        <v>0</v>
      </c>
    </row>
    <row r="2802" spans="1:11" ht="12.75">
      <c r="A2802" s="2" t="s">
        <v>1673</v>
      </c>
      <c r="B2802" t="s">
        <v>1674</v>
      </c>
      <c r="C2802" s="8">
        <v>5.785714285714286</v>
      </c>
      <c r="D2802" s="7">
        <v>1.9420166249104485</v>
      </c>
      <c r="E2802">
        <v>56</v>
      </c>
      <c r="F2802">
        <v>342</v>
      </c>
      <c r="G2802" s="3">
        <f t="shared" si="175"/>
        <v>2.534026106056135</v>
      </c>
      <c r="H2802">
        <v>56</v>
      </c>
      <c r="I2802" s="7">
        <f t="shared" si="172"/>
        <v>100</v>
      </c>
      <c r="J2802">
        <f t="shared" si="173"/>
        <v>0</v>
      </c>
      <c r="K2802" s="7">
        <f t="shared" si="174"/>
        <v>0</v>
      </c>
    </row>
    <row r="2803" spans="1:11" ht="12.75">
      <c r="A2803" s="2" t="s">
        <v>1675</v>
      </c>
      <c r="B2803" t="s">
        <v>1676</v>
      </c>
      <c r="C2803" s="8">
        <v>8.169811320754716</v>
      </c>
      <c r="D2803" s="7">
        <v>2.154921460790872</v>
      </c>
      <c r="E2803">
        <v>53</v>
      </c>
      <c r="F2803">
        <v>54</v>
      </c>
      <c r="G2803" s="3">
        <f t="shared" si="175"/>
        <v>1.7323937598229686</v>
      </c>
      <c r="H2803">
        <v>53</v>
      </c>
      <c r="I2803" s="7">
        <f t="shared" si="172"/>
        <v>100</v>
      </c>
      <c r="J2803">
        <f t="shared" si="173"/>
        <v>0</v>
      </c>
      <c r="K2803" s="7">
        <f t="shared" si="174"/>
        <v>0</v>
      </c>
    </row>
    <row r="2804" spans="1:11" ht="12.75">
      <c r="A2804" s="2" t="s">
        <v>1677</v>
      </c>
      <c r="B2804" t="s">
        <v>1678</v>
      </c>
      <c r="C2804" s="8">
        <v>12.5</v>
      </c>
      <c r="D2804" s="7">
        <v>3.295017884191656</v>
      </c>
      <c r="E2804">
        <v>50</v>
      </c>
      <c r="F2804">
        <v>3</v>
      </c>
      <c r="G2804" s="3">
        <f t="shared" si="175"/>
        <v>0.47712125471966244</v>
      </c>
      <c r="H2804">
        <v>8</v>
      </c>
      <c r="I2804" s="7">
        <f t="shared" si="172"/>
        <v>16</v>
      </c>
      <c r="J2804">
        <f t="shared" si="173"/>
        <v>42</v>
      </c>
      <c r="K2804" s="7">
        <f t="shared" si="174"/>
        <v>84</v>
      </c>
    </row>
    <row r="2805" spans="1:11" ht="12.75">
      <c r="A2805" s="2" t="s">
        <v>1679</v>
      </c>
      <c r="C2805" s="8">
        <v>10.333333333333334</v>
      </c>
      <c r="D2805" s="7">
        <v>3.1846261902507824</v>
      </c>
      <c r="E2805">
        <v>53</v>
      </c>
      <c r="F2805">
        <v>16</v>
      </c>
      <c r="G2805" s="3">
        <f t="shared" si="175"/>
        <v>1.2041199826559248</v>
      </c>
      <c r="H2805">
        <v>48</v>
      </c>
      <c r="I2805" s="7">
        <f t="shared" si="172"/>
        <v>90.56603773584905</v>
      </c>
      <c r="J2805">
        <f t="shared" si="173"/>
        <v>5</v>
      </c>
      <c r="K2805" s="7">
        <f t="shared" si="174"/>
        <v>9.433962264150944</v>
      </c>
    </row>
    <row r="2806" spans="1:11" ht="12.75">
      <c r="A2806" s="2" t="s">
        <v>1680</v>
      </c>
      <c r="B2806" t="s">
        <v>1131</v>
      </c>
      <c r="C2806" s="8">
        <v>11.617647058823529</v>
      </c>
      <c r="D2806" s="7">
        <v>2.5228015437670726</v>
      </c>
      <c r="E2806">
        <v>50</v>
      </c>
      <c r="F2806">
        <v>199</v>
      </c>
      <c r="G2806" s="3">
        <f t="shared" si="175"/>
        <v>2.298853076409707</v>
      </c>
      <c r="H2806">
        <v>34</v>
      </c>
      <c r="I2806" s="7">
        <f t="shared" si="172"/>
        <v>68</v>
      </c>
      <c r="J2806">
        <f t="shared" si="173"/>
        <v>16</v>
      </c>
      <c r="K2806" s="7">
        <f t="shared" si="174"/>
        <v>32</v>
      </c>
    </row>
    <row r="2807" spans="1:11" ht="12.75">
      <c r="A2807" s="2" t="s">
        <v>1681</v>
      </c>
      <c r="B2807" t="s">
        <v>2950</v>
      </c>
      <c r="C2807" s="8">
        <v>7.54</v>
      </c>
      <c r="D2807" s="7">
        <v>2.260666327633948</v>
      </c>
      <c r="E2807">
        <v>50</v>
      </c>
      <c r="F2807">
        <v>374</v>
      </c>
      <c r="G2807" s="3">
        <f t="shared" si="175"/>
        <v>2.5728716022004803</v>
      </c>
      <c r="H2807">
        <v>50</v>
      </c>
      <c r="I2807" s="7">
        <f t="shared" si="172"/>
        <v>100</v>
      </c>
      <c r="J2807">
        <f t="shared" si="173"/>
        <v>0</v>
      </c>
      <c r="K2807" s="7">
        <f t="shared" si="174"/>
        <v>0</v>
      </c>
    </row>
    <row r="2808" spans="1:11" ht="12.75">
      <c r="A2808" s="2" t="s">
        <v>1682</v>
      </c>
      <c r="B2808" t="s">
        <v>1683</v>
      </c>
      <c r="C2808" s="8">
        <v>9.125</v>
      </c>
      <c r="D2808" s="7">
        <v>2.656467237106112</v>
      </c>
      <c r="E2808">
        <v>56</v>
      </c>
      <c r="F2808">
        <v>258</v>
      </c>
      <c r="G2808" s="3">
        <f t="shared" si="175"/>
        <v>2.41161970596323</v>
      </c>
      <c r="H2808">
        <v>56</v>
      </c>
      <c r="I2808" s="7">
        <f t="shared" si="172"/>
        <v>100</v>
      </c>
      <c r="J2808">
        <f t="shared" si="173"/>
        <v>0</v>
      </c>
      <c r="K2808" s="7">
        <f t="shared" si="174"/>
        <v>0</v>
      </c>
    </row>
    <row r="2809" spans="1:11" ht="12.75">
      <c r="A2809" s="2" t="s">
        <v>1684</v>
      </c>
      <c r="B2809" t="s">
        <v>1685</v>
      </c>
      <c r="C2809" s="8">
        <v>6.6415094339622645</v>
      </c>
      <c r="D2809" s="7">
        <v>2.0670895520647963</v>
      </c>
      <c r="E2809">
        <v>53</v>
      </c>
      <c r="F2809">
        <v>1553</v>
      </c>
      <c r="G2809" s="3">
        <f t="shared" si="175"/>
        <v>3.1911714557285586</v>
      </c>
      <c r="H2809">
        <v>53</v>
      </c>
      <c r="I2809" s="7">
        <f t="shared" si="172"/>
        <v>100</v>
      </c>
      <c r="J2809">
        <f t="shared" si="173"/>
        <v>0</v>
      </c>
      <c r="K2809" s="7">
        <f t="shared" si="174"/>
        <v>0</v>
      </c>
    </row>
    <row r="2810" spans="1:11" ht="12.75">
      <c r="A2810" s="2" t="s">
        <v>1686</v>
      </c>
      <c r="B2810" t="s">
        <v>2000</v>
      </c>
      <c r="C2810" s="8">
        <v>10.869565217391305</v>
      </c>
      <c r="D2810" s="7">
        <v>2.6382544368255982</v>
      </c>
      <c r="E2810">
        <v>50</v>
      </c>
      <c r="F2810">
        <v>39</v>
      </c>
      <c r="G2810" s="3">
        <f t="shared" si="175"/>
        <v>1.591064607026499</v>
      </c>
      <c r="H2810">
        <v>46</v>
      </c>
      <c r="I2810" s="7">
        <f t="shared" si="172"/>
        <v>92</v>
      </c>
      <c r="J2810">
        <f t="shared" si="173"/>
        <v>4</v>
      </c>
      <c r="K2810" s="7">
        <f t="shared" si="174"/>
        <v>8</v>
      </c>
    </row>
    <row r="2811" spans="1:11" ht="12.75">
      <c r="A2811" s="2" t="s">
        <v>1687</v>
      </c>
      <c r="B2811" t="s">
        <v>1688</v>
      </c>
      <c r="C2811" s="8">
        <v>11.636363636363637</v>
      </c>
      <c r="D2811" s="7">
        <v>3.0421284414937926</v>
      </c>
      <c r="E2811">
        <v>53</v>
      </c>
      <c r="F2811">
        <v>20</v>
      </c>
      <c r="G2811" s="3">
        <f t="shared" si="175"/>
        <v>1.3010299956639813</v>
      </c>
      <c r="H2811">
        <v>11</v>
      </c>
      <c r="I2811" s="7">
        <f t="shared" si="172"/>
        <v>20.754716981132077</v>
      </c>
      <c r="J2811">
        <f t="shared" si="173"/>
        <v>42</v>
      </c>
      <c r="K2811" s="7">
        <f t="shared" si="174"/>
        <v>79.24528301886792</v>
      </c>
    </row>
    <row r="2812" spans="1:11" ht="12.75">
      <c r="A2812" s="2" t="s">
        <v>1689</v>
      </c>
      <c r="B2812" t="s">
        <v>1690</v>
      </c>
      <c r="C2812" s="8">
        <v>8.96</v>
      </c>
      <c r="D2812" s="7">
        <v>2.320802113274545</v>
      </c>
      <c r="E2812">
        <v>50</v>
      </c>
      <c r="F2812">
        <v>226</v>
      </c>
      <c r="G2812" s="3">
        <f t="shared" si="175"/>
        <v>2.3541084391474008</v>
      </c>
      <c r="H2812">
        <v>50</v>
      </c>
      <c r="I2812" s="7">
        <f t="shared" si="172"/>
        <v>100</v>
      </c>
      <c r="J2812">
        <f t="shared" si="173"/>
        <v>0</v>
      </c>
      <c r="K2812" s="7">
        <f t="shared" si="174"/>
        <v>0</v>
      </c>
    </row>
    <row r="2813" spans="1:11" ht="12.75">
      <c r="A2813" s="2" t="s">
        <v>1691</v>
      </c>
      <c r="B2813" t="s">
        <v>1692</v>
      </c>
      <c r="C2813" s="8">
        <v>6.523809523809524</v>
      </c>
      <c r="D2813" s="7">
        <v>3.2851335142938027</v>
      </c>
      <c r="E2813">
        <v>53</v>
      </c>
      <c r="F2813">
        <v>12</v>
      </c>
      <c r="G2813" s="3">
        <f t="shared" si="175"/>
        <v>1.0791812460476249</v>
      </c>
      <c r="H2813">
        <v>42</v>
      </c>
      <c r="I2813" s="7">
        <f t="shared" si="172"/>
        <v>79.24528301886792</v>
      </c>
      <c r="J2813">
        <f t="shared" si="173"/>
        <v>11</v>
      </c>
      <c r="K2813" s="7">
        <f t="shared" si="174"/>
        <v>20.754716981132077</v>
      </c>
    </row>
    <row r="2814" spans="1:11" ht="12.75">
      <c r="A2814" s="2" t="s">
        <v>1693</v>
      </c>
      <c r="B2814" t="s">
        <v>1694</v>
      </c>
      <c r="C2814" s="8">
        <v>8.518518518518519</v>
      </c>
      <c r="D2814" s="7">
        <v>2.6758228552130987</v>
      </c>
      <c r="E2814">
        <v>54</v>
      </c>
      <c r="F2814">
        <v>104</v>
      </c>
      <c r="G2814" s="3">
        <f t="shared" si="175"/>
        <v>2.0170333392987803</v>
      </c>
      <c r="H2814">
        <v>54</v>
      </c>
      <c r="I2814" s="7">
        <f t="shared" si="172"/>
        <v>100</v>
      </c>
      <c r="J2814">
        <f t="shared" si="173"/>
        <v>0</v>
      </c>
      <c r="K2814" s="7">
        <f t="shared" si="174"/>
        <v>0</v>
      </c>
    </row>
    <row r="2815" spans="1:11" ht="12.75">
      <c r="A2815" s="2" t="s">
        <v>1695</v>
      </c>
      <c r="C2815" s="8">
        <v>10.80327868852459</v>
      </c>
      <c r="D2815" s="7">
        <v>2.413984756449713</v>
      </c>
      <c r="E2815">
        <v>62</v>
      </c>
      <c r="F2815">
        <v>22</v>
      </c>
      <c r="G2815" s="3">
        <f t="shared" si="175"/>
        <v>1.3424226808222062</v>
      </c>
      <c r="H2815">
        <v>61</v>
      </c>
      <c r="I2815" s="7">
        <f t="shared" si="172"/>
        <v>98.38709677419355</v>
      </c>
      <c r="J2815">
        <f t="shared" si="173"/>
        <v>1</v>
      </c>
      <c r="K2815" s="7">
        <f t="shared" si="174"/>
        <v>1.6129032258064515</v>
      </c>
    </row>
    <row r="2816" spans="1:11" ht="12.75">
      <c r="A2816" s="2" t="s">
        <v>1696</v>
      </c>
      <c r="B2816" t="s">
        <v>1697</v>
      </c>
      <c r="C2816" s="8">
        <v>6.02</v>
      </c>
      <c r="D2816" s="7">
        <v>1.994789130076006</v>
      </c>
      <c r="E2816">
        <v>50</v>
      </c>
      <c r="F2816">
        <v>255</v>
      </c>
      <c r="G2816" s="3">
        <f t="shared" si="175"/>
        <v>2.406540180433955</v>
      </c>
      <c r="H2816">
        <v>50</v>
      </c>
      <c r="I2816" s="7">
        <f t="shared" si="172"/>
        <v>100</v>
      </c>
      <c r="J2816">
        <f t="shared" si="173"/>
        <v>0</v>
      </c>
      <c r="K2816" s="7">
        <f t="shared" si="174"/>
        <v>0</v>
      </c>
    </row>
    <row r="2817" spans="1:11" ht="12.75">
      <c r="A2817" s="2" t="s">
        <v>1698</v>
      </c>
      <c r="B2817" t="s">
        <v>1699</v>
      </c>
      <c r="C2817" s="8">
        <v>9.634615384615385</v>
      </c>
      <c r="D2817" s="7">
        <v>2.512937864714434</v>
      </c>
      <c r="E2817">
        <v>56</v>
      </c>
      <c r="F2817">
        <v>4</v>
      </c>
      <c r="G2817" s="3">
        <f t="shared" si="175"/>
        <v>0.6020599913279624</v>
      </c>
      <c r="H2817">
        <v>52</v>
      </c>
      <c r="I2817" s="7">
        <f t="shared" si="172"/>
        <v>92.85714285714286</v>
      </c>
      <c r="J2817">
        <f t="shared" si="173"/>
        <v>4</v>
      </c>
      <c r="K2817" s="7">
        <f t="shared" si="174"/>
        <v>7.142857142857143</v>
      </c>
    </row>
    <row r="2818" ht="12.75">
      <c r="C2818" s="8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Vakgroep Experimentele Psychol</dc:creator>
  <cp:keywords/>
  <dc:description/>
  <cp:lastModifiedBy>Heidi Naessens</cp:lastModifiedBy>
  <cp:lastPrinted>2000-03-22T15:07:17Z</cp:lastPrinted>
  <dcterms:created xsi:type="dcterms:W3CDTF">2000-03-21T08:48:48Z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