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ate1904="1" defaultThemeVersion="124226"/>
  <mc:AlternateContent xmlns:mc="http://schemas.openxmlformats.org/markup-compatibility/2006">
    <mc:Choice Requires="x15">
      <x15ac:absPath xmlns:x15ac="http://schemas.microsoft.com/office/spreadsheetml/2010/11/ac" url="https://vliruos.sharepoint.com/sites/PROGRAMMAWERKING/Gedeelde documenten/Oproepen en Selecties/4 Oproepen en Selecties/2 TEAM-SI-JOINT/7_SI and TEAM 2022/2_Oproepen/1_Call SI 2022/Formaten en Background Annexes/Formaten/"/>
    </mc:Choice>
  </mc:AlternateContent>
  <xr:revisionPtr revIDLastSave="147" documentId="8_{8D162F4B-AB4B-41CA-B050-827F8BE1F2B1}" xr6:coauthVersionLast="47" xr6:coauthVersionMax="47" xr10:uidLastSave="{F351B911-83FE-4F2B-A5DF-DC4A1C5C58FE}"/>
  <bookViews>
    <workbookView minimized="1" xWindow="1860" yWindow="1860" windowWidth="21600" windowHeight="11385" tabRatio="599" xr2:uid="{00000000-000D-0000-FFFF-FFFF00000000}"/>
  </bookViews>
  <sheets>
    <sheet name="Overall BUDGET" sheetId="8" r:id="rId1"/>
    <sheet name="A. Investment costs" sheetId="4" r:id="rId2"/>
    <sheet name="B. Operational costs" sheetId="10" r:id="rId3"/>
    <sheet name="C. Personnel Costs" sheetId="6" r:id="rId4"/>
    <sheet name="D. Scholarship Costs (Belgium)" sheetId="11" r:id="rId5"/>
    <sheet name="D. Scholarship Costs (local)" sheetId="13" r:id="rId6"/>
  </sheets>
  <definedNames>
    <definedName name="_xlnm.Print_Area" localSheetId="3">'C. Personnel Costs'!$A$1:$L$22</definedName>
    <definedName name="_xlnm.Print_Area" localSheetId="4">'D. Scholarship Costs (Belgium)'!$A$1:$J$46</definedName>
    <definedName name="_xlnm.Print_Area" localSheetId="0">'Overall BUDGET'!$A$5:$D$27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 i="8" l="1"/>
  <c r="D25" i="8"/>
  <c r="D24" i="8"/>
  <c r="D23" i="8"/>
  <c r="D22" i="8"/>
  <c r="D21" i="8"/>
  <c r="D20" i="8"/>
  <c r="D19" i="8"/>
  <c r="D18" i="8"/>
  <c r="D17" i="8"/>
  <c r="D16" i="8"/>
  <c r="D15" i="8"/>
  <c r="D14" i="8"/>
  <c r="D13" i="8"/>
  <c r="D12" i="8"/>
  <c r="D11" i="8"/>
  <c r="C20" i="8"/>
  <c r="B20" i="8"/>
  <c r="C17" i="8"/>
  <c r="B17" i="8"/>
  <c r="C11" i="8"/>
  <c r="B11" i="8"/>
  <c r="D31" i="13"/>
  <c r="D28" i="13"/>
  <c r="D25" i="13"/>
  <c r="D18" i="13"/>
  <c r="D15" i="13"/>
  <c r="D12" i="13"/>
  <c r="D30" i="13"/>
  <c r="D27" i="13"/>
  <c r="D24" i="13"/>
  <c r="D17" i="13"/>
  <c r="D14" i="13"/>
  <c r="D11" i="13"/>
  <c r="D45" i="11"/>
  <c r="D40" i="11"/>
  <c r="D36" i="11"/>
  <c r="D44" i="11"/>
  <c r="D43" i="11"/>
  <c r="D42" i="11"/>
  <c r="D39" i="11"/>
  <c r="D38" i="11"/>
  <c r="D35" i="11"/>
  <c r="D34" i="11"/>
  <c r="D33" i="11"/>
  <c r="D32" i="11"/>
  <c r="D31" i="11"/>
  <c r="D25" i="11"/>
  <c r="D20" i="11"/>
  <c r="D24" i="11"/>
  <c r="D23" i="11"/>
  <c r="D22" i="11"/>
  <c r="D19" i="11"/>
  <c r="D18" i="11"/>
  <c r="D16" i="11"/>
  <c r="D15" i="11"/>
  <c r="D14" i="11"/>
  <c r="D13" i="11"/>
  <c r="D12" i="11"/>
  <c r="D11" i="11"/>
  <c r="J22" i="6"/>
  <c r="I22" i="6"/>
  <c r="J16" i="6"/>
  <c r="I16" i="6"/>
  <c r="J10" i="6"/>
  <c r="I10" i="6"/>
  <c r="D25" i="10"/>
  <c r="C25" i="10"/>
  <c r="D21" i="10"/>
  <c r="C21" i="10"/>
  <c r="D17" i="10"/>
  <c r="C17" i="10"/>
  <c r="D13" i="10"/>
  <c r="C13" i="10"/>
  <c r="D9" i="10"/>
  <c r="C9" i="10"/>
  <c r="D5" i="10"/>
  <c r="C5" i="10"/>
  <c r="D13" i="4"/>
  <c r="C13" i="4"/>
  <c r="D9" i="4"/>
  <c r="C9" i="4"/>
  <c r="D5" i="4"/>
  <c r="C5" i="4"/>
  <c r="C17" i="4" s="1"/>
  <c r="D17" i="4" l="1"/>
  <c r="C24" i="8"/>
  <c r="B24" i="8"/>
  <c r="C23" i="8"/>
  <c r="C21" i="8"/>
  <c r="C22" i="8"/>
  <c r="C26" i="8" l="1"/>
  <c r="B26" i="8"/>
  <c r="C25" i="8" l="1"/>
  <c r="B25" i="8"/>
  <c r="C19" i="8" l="1"/>
  <c r="C16" i="8"/>
  <c r="C15" i="8"/>
  <c r="C14" i="8"/>
  <c r="C13" i="8"/>
  <c r="C10" i="8"/>
  <c r="B10" i="8"/>
  <c r="D10" i="8" s="1"/>
  <c r="C9" i="8"/>
  <c r="B19" i="8"/>
  <c r="B16" i="8"/>
  <c r="B15" i="8"/>
  <c r="B14" i="8"/>
  <c r="B13" i="8"/>
  <c r="B9" i="8"/>
  <c r="D9" i="8" s="1"/>
  <c r="B12" i="8" l="1"/>
  <c r="C12" i="8"/>
  <c r="C8" i="8"/>
  <c r="C7" i="8" s="1"/>
  <c r="C27" i="8" s="1"/>
  <c r="B8" i="8"/>
  <c r="B18" i="8"/>
  <c r="C18" i="8"/>
  <c r="B22" i="8"/>
  <c r="B23" i="8"/>
  <c r="B21" i="8"/>
  <c r="C30" i="8" l="1"/>
  <c r="C29" i="8"/>
  <c r="C28" i="8" s="1"/>
  <c r="C31" i="8" s="1"/>
  <c r="B7" i="8"/>
  <c r="D8" i="8"/>
  <c r="D7" i="8" l="1"/>
  <c r="B27" i="8"/>
  <c r="B30" i="8" l="1"/>
  <c r="D30" i="8" s="1"/>
  <c r="B29" i="8"/>
  <c r="D27" i="8"/>
  <c r="D29" i="8" l="1"/>
  <c r="B28" i="8"/>
  <c r="D28" i="8" l="1"/>
  <c r="B31" i="8"/>
  <c r="D31" i="8" s="1"/>
</calcChain>
</file>

<file path=xl/sharedStrings.xml><?xml version="1.0" encoding="utf-8"?>
<sst xmlns="http://schemas.openxmlformats.org/spreadsheetml/2006/main" count="225" uniqueCount="102">
  <si>
    <t>Annex - project 'X' Budget proposal</t>
  </si>
  <si>
    <t xml:space="preserve">Project title: </t>
  </si>
  <si>
    <t xml:space="preserve">Local promoter: </t>
  </si>
  <si>
    <t xml:space="preserve">Flemish promoter: </t>
  </si>
  <si>
    <t>Budget lines</t>
  </si>
  <si>
    <t>AY 1</t>
  </si>
  <si>
    <t>AY 2</t>
  </si>
  <si>
    <t>TOTAL</t>
  </si>
  <si>
    <t>(€)</t>
  </si>
  <si>
    <t>A. Investment costs (indic. max. of 25%)</t>
  </si>
  <si>
    <t>A.1. General: investment costs</t>
  </si>
  <si>
    <t>A.2. Vehicles</t>
  </si>
  <si>
    <t>A.3. ICT</t>
  </si>
  <si>
    <t>B. Operational costs</t>
  </si>
  <si>
    <t>B.1. General: goods &amp; services</t>
  </si>
  <si>
    <t>B.2. Dissemination &amp; uptake (events)</t>
  </si>
  <si>
    <t>B.3. ICT (operations and services)</t>
  </si>
  <si>
    <t>B.4. International mobility &amp; subsistence</t>
  </si>
  <si>
    <t>B.5. Local mobility &amp; subsistence</t>
  </si>
  <si>
    <t>C. Personnel costs ( indic. max. of 25%)</t>
  </si>
  <si>
    <t>C.1. Employment contracts</t>
  </si>
  <si>
    <t>C.2. Other</t>
  </si>
  <si>
    <t>D. Scholarship costs</t>
  </si>
  <si>
    <t xml:space="preserve">D.1. Short term scholarship allowances in Belgium </t>
  </si>
  <si>
    <t>D.2. Study scholarship allowances in Belgium</t>
  </si>
  <si>
    <t xml:space="preserve">D.3. Research scholarship allowances in Belgium </t>
  </si>
  <si>
    <t xml:space="preserve">D.4. Short term scholarship allowances in partner country </t>
  </si>
  <si>
    <t>D.5. Study scholarship allowances in partner country</t>
  </si>
  <si>
    <t xml:space="preserve">D.6. Research scholarship allowances in partner country </t>
  </si>
  <si>
    <t>Total A-D</t>
  </si>
  <si>
    <t>E. Coordination Costs</t>
  </si>
  <si>
    <t>E.1. In Belgium (lump sum 5% of the A-D total)</t>
  </si>
  <si>
    <t>E.2. Local coordination costs (lump sum 5% of the A-D total)</t>
  </si>
  <si>
    <t>Budget line</t>
  </si>
  <si>
    <t>Number</t>
  </si>
  <si>
    <t>Estimated cost (euro)</t>
  </si>
  <si>
    <t>Comments</t>
  </si>
  <si>
    <t>Year 1</t>
  </si>
  <si>
    <t>Year 2</t>
  </si>
  <si>
    <t>A.1. General investment costs</t>
  </si>
  <si>
    <t>A.3. ICT (investments and related shipping/installation services)</t>
  </si>
  <si>
    <t>New:</t>
  </si>
  <si>
    <t>All service contracts are to be included under B, also when related with payment of third persons</t>
  </si>
  <si>
    <t xml:space="preserve">B.2. Dissemination &amp; uptake </t>
  </si>
  <si>
    <t>C. Personnel Costs  
(indic. Max. of 25%)</t>
  </si>
  <si>
    <t>BUDGETLINE</t>
  </si>
  <si>
    <t>WHO?</t>
  </si>
  <si>
    <t>DURATION EMPLOYMENT</t>
  </si>
  <si>
    <t>BUDGET</t>
  </si>
  <si>
    <t>WHAT?</t>
  </si>
  <si>
    <t>SUSTAINABILITY</t>
  </si>
  <si>
    <t xml:space="preserve">Name (if already available) </t>
  </si>
  <si>
    <t>Function</t>
  </si>
  <si>
    <t>Institution</t>
  </si>
  <si>
    <t>Number of days/ weeks/ months plus indicative period</t>
  </si>
  <si>
    <t>Detailed cost (euro)</t>
  </si>
  <si>
    <t>Job description (why is there a need for this support within the project)</t>
  </si>
  <si>
    <t>Is the concerned job still needed after the end of the project? If yes, who will finance it? If no, what will happen with the person concerned?</t>
  </si>
  <si>
    <t>C.1. Employments contracts</t>
  </si>
  <si>
    <t>D. Scholarship costs (Belgium)</t>
  </si>
  <si>
    <t xml:space="preserve">General principle: Scholarships may be granted as part of an SI project only if the scholarship will function as an agent of change in view of the project objectives. </t>
  </si>
  <si>
    <t>Definitions</t>
  </si>
  <si>
    <r>
      <t>-</t>
    </r>
    <r>
      <rPr>
        <b/>
        <sz val="10"/>
        <rFont val="Arial"/>
        <family val="2"/>
      </rPr>
      <t xml:space="preserve">Short term scholarship allowances </t>
    </r>
    <r>
      <rPr>
        <sz val="10"/>
        <rFont val="Arial"/>
        <family val="2"/>
      </rPr>
      <t>are awarded for all academic education, training or research stays lasting minimally 7 days and up to 6 months.</t>
    </r>
  </si>
  <si>
    <r>
      <t>-</t>
    </r>
    <r>
      <rPr>
        <b/>
        <sz val="10"/>
        <rFont val="Arial"/>
        <family val="2"/>
      </rPr>
      <t xml:space="preserve">Study </t>
    </r>
    <r>
      <rPr>
        <sz val="10"/>
        <rFont val="Arial"/>
        <family val="2"/>
      </rPr>
      <t>scholarships are granted in the frame of an academic education or training programme lasting for more than six months and maximum two academic years (in principle minimum 60 ECTS).
All-in allowance for the scholar: monthly allowance, logistical allowance, ticket, indirect travel costs, insurance, tuition fee</t>
    </r>
  </si>
  <si>
    <t>-Research scholarships (Doctoral (PhD) scholarships, post-doc, pre-doc). Phds are granted in the frame of an academic research programme for up to 4 academic years.
All-in allowance for the scholar : monthly allowance, logistical allowance, ticket, indirect travel costs, insurance, tuition fee
Supervision &amp; research allowance for/to the institution. In case of additional research costs to be put under the project budget (B).</t>
  </si>
  <si>
    <t>YEAR 1</t>
  </si>
  <si>
    <t>Short Term scholarship allowances - Belgium (7 days - 6 months)</t>
  </si>
  <si>
    <t>Amount</t>
  </si>
  <si>
    <t>Paid</t>
  </si>
  <si>
    <t>Annotations</t>
  </si>
  <si>
    <t>Allowance 1-14 days)</t>
  </si>
  <si>
    <r>
      <t xml:space="preserve">Lump sum, </t>
    </r>
    <r>
      <rPr>
        <b/>
        <sz val="9"/>
        <rFont val="Arial"/>
        <family val="2"/>
      </rPr>
      <t>per day</t>
    </r>
    <r>
      <rPr>
        <sz val="9"/>
        <rFont val="Arial"/>
        <family val="2"/>
      </rPr>
      <t>, all costs included except accomodation</t>
    </r>
  </si>
  <si>
    <t>Allowance (as of 15th day)</t>
  </si>
  <si>
    <r>
      <rPr>
        <b/>
        <sz val="9"/>
        <rFont val="Arial"/>
        <family val="2"/>
      </rPr>
      <t>Per day</t>
    </r>
    <r>
      <rPr>
        <sz val="9"/>
        <rFont val="Arial"/>
        <family val="2"/>
      </rPr>
      <t>, recurrent payment upon submission of receipts</t>
    </r>
  </si>
  <si>
    <t>Indirect travel costs</t>
  </si>
  <si>
    <r>
      <t xml:space="preserve">Lump sum, </t>
    </r>
    <r>
      <rPr>
        <b/>
        <sz val="9"/>
        <rFont val="Arial"/>
        <family val="2"/>
      </rPr>
      <t>one time</t>
    </r>
    <r>
      <rPr>
        <sz val="9"/>
        <rFont val="Arial"/>
        <family val="2"/>
      </rPr>
      <t xml:space="preserve"> payment</t>
    </r>
  </si>
  <si>
    <t>Insurance (obligatory)</t>
  </si>
  <si>
    <r>
      <t xml:space="preserve">Indicative maximum, </t>
    </r>
    <r>
      <rPr>
        <b/>
        <sz val="9"/>
        <rFont val="Arial"/>
        <family val="2"/>
      </rPr>
      <t>per day</t>
    </r>
  </si>
  <si>
    <t>Airline ticket</t>
  </si>
  <si>
    <r>
      <t xml:space="preserve">Lowest rate, 1 return ticket, </t>
    </r>
    <r>
      <rPr>
        <b/>
        <sz val="9"/>
        <rFont val="Arial"/>
        <family val="2"/>
      </rPr>
      <t xml:space="preserve">one time </t>
    </r>
    <r>
      <rPr>
        <sz val="9"/>
        <rFont val="Arial"/>
        <family val="2"/>
      </rPr>
      <t>payment, economy class</t>
    </r>
  </si>
  <si>
    <t>Study scholarships (Master)</t>
  </si>
  <si>
    <t>Allowance</t>
  </si>
  <si>
    <r>
      <t xml:space="preserve">Lump sum, </t>
    </r>
    <r>
      <rPr>
        <b/>
        <sz val="9"/>
        <rFont val="Arial"/>
        <family val="2"/>
      </rPr>
      <t>per month</t>
    </r>
  </si>
  <si>
    <t>Extra costs (if justified)</t>
  </si>
  <si>
    <t>If justified and necessary (indirect travel costs &gt; 200 EUR; transport costs in Belgium, Tuition fee (non-subsidized MaNaMa))</t>
  </si>
  <si>
    <t>Research (PhD; PostDoc)</t>
  </si>
  <si>
    <t>Allowance in Belgium</t>
  </si>
  <si>
    <r>
      <t>Lump sum,</t>
    </r>
    <r>
      <rPr>
        <b/>
        <sz val="9"/>
        <rFont val="Arial"/>
        <family val="2"/>
      </rPr>
      <t xml:space="preserve"> per month</t>
    </r>
    <r>
      <rPr>
        <sz val="9"/>
        <rFont val="Arial"/>
        <family val="2"/>
      </rPr>
      <t>, all costs included</t>
    </r>
  </si>
  <si>
    <t>Research/supervision Allowance</t>
  </si>
  <si>
    <t>Amount per month to a max. of 24 months per student</t>
  </si>
  <si>
    <t>If justified and necessary (indirect travel costs &gt; 200 EUR; transport costs in Belgium)</t>
  </si>
  <si>
    <t xml:space="preserve">*pro rata calculation of allowances per day are based on a month of 30 days. For budgeting purposes this is sufficiently detailed. For accountancy, the true number of days in a month should be used for incomplete months. </t>
  </si>
  <si>
    <t>YEAR 2</t>
  </si>
  <si>
    <t>Research (PhD, Post-doc)</t>
  </si>
  <si>
    <t>D. Scholarship costs (local)</t>
  </si>
  <si>
    <t xml:space="preserve">General principle: Scholarships may be granted as part of an SI project only if the scholarship will function as an agent of change in view of the project objectives. Amounts of local scholarships are to be in line with the partner HEI and, if existing, national guidelines. It is also understood that the home institution waivers scholarships at the own institution and this would mainly concern specific training needs not available at the home institution or in Flanders, and available in other institutions of the home country or in the region. </t>
  </si>
  <si>
    <r>
      <rPr>
        <b/>
        <sz val="10"/>
        <rFont val="Arial"/>
        <family val="2"/>
      </rPr>
      <t>Short-term</t>
    </r>
    <r>
      <rPr>
        <sz val="10"/>
        <rFont val="Arial"/>
        <family val="2"/>
      </rPr>
      <t xml:space="preserve"> allowances are awarded for all academic education, training or research stays lasting minimally 7 days and up to 6 months. (</t>
    </r>
    <r>
      <rPr>
        <i/>
        <sz val="10"/>
        <rFont val="Arial"/>
        <family val="2"/>
      </rPr>
      <t>use category Study scholarships</t>
    </r>
    <r>
      <rPr>
        <sz val="10"/>
        <rFont val="Arial"/>
        <family val="2"/>
      </rPr>
      <t>)</t>
    </r>
  </si>
  <si>
    <r>
      <rPr>
        <b/>
        <sz val="10"/>
        <rFont val="Arial"/>
        <family val="2"/>
      </rPr>
      <t xml:space="preserve">Study </t>
    </r>
    <r>
      <rPr>
        <sz val="10"/>
        <rFont val="Arial"/>
        <family val="2"/>
      </rPr>
      <t>scholarships are granted in the frame of an academic education or training programme lasting for more than six months and maximum two academic years (in principle minimum 60 ECTS).</t>
    </r>
  </si>
  <si>
    <r>
      <rPr>
        <sz val="7"/>
        <rFont val="Arial"/>
        <family val="2"/>
      </rPr>
      <t xml:space="preserve"> </t>
    </r>
    <r>
      <rPr>
        <b/>
        <sz val="10"/>
        <rFont val="Arial"/>
        <family val="2"/>
      </rPr>
      <t>Doctoral (PhD)</t>
    </r>
    <r>
      <rPr>
        <sz val="10"/>
        <rFont val="Arial"/>
        <family val="2"/>
      </rPr>
      <t xml:space="preserve"> scholarships are granted in the frame of an academic research programme for up to 4 academic years. Local allowance in the context of a PHD is very exceptional in IUC context.</t>
    </r>
  </si>
  <si>
    <t>Short term (local)</t>
  </si>
  <si>
    <t>PhD</t>
  </si>
  <si>
    <t>C.2. Topping up (of HEI staff wages (if relevant))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</si>
</sst>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_);_(&quot;€&quot;\ * \(#,##0\);_(&quot;€&quot;\ * &quot;-&quot;_);_(@_)"/>
    <numFmt numFmtId="165" formatCode="_(&quot;€&quot;\ * #,##0.0_);_(&quot;€&quot;\ * \(#,##0.0\);_(&quot;€&quot;\ * &quot;-&quot;_);_(@_)"/>
  </numFmts>
  <fonts count="21">
    <font>
      <sz val="9"/>
      <name val="Geneva"/>
    </font>
    <font>
      <sz val="8"/>
      <name val="Geneva"/>
    </font>
    <font>
      <sz val="10"/>
      <name val="Arial"/>
      <family val="2"/>
    </font>
    <font>
      <b/>
      <sz val="14"/>
      <name val="Arial"/>
      <family val="2"/>
    </font>
    <font>
      <sz val="9"/>
      <name val="Arial"/>
      <family val="2"/>
    </font>
    <font>
      <b/>
      <sz val="12"/>
      <name val="Arial"/>
      <family val="2"/>
    </font>
    <font>
      <b/>
      <sz val="11"/>
      <name val="Arial"/>
      <family val="2"/>
    </font>
    <font>
      <sz val="11"/>
      <name val="Arial"/>
      <family val="2"/>
    </font>
    <font>
      <i/>
      <sz val="11"/>
      <name val="Arial"/>
      <family val="2"/>
    </font>
    <font>
      <b/>
      <i/>
      <sz val="11"/>
      <color indexed="10"/>
      <name val="Arial"/>
      <family val="2"/>
    </font>
    <font>
      <b/>
      <u/>
      <sz val="11"/>
      <name val="Arial"/>
      <family val="2"/>
    </font>
    <font>
      <b/>
      <u/>
      <sz val="10"/>
      <name val="Arial"/>
      <family val="2"/>
    </font>
    <font>
      <sz val="7"/>
      <name val="Arial"/>
      <family val="2"/>
    </font>
    <font>
      <b/>
      <sz val="10"/>
      <name val="Arial"/>
      <family val="2"/>
    </font>
    <font>
      <b/>
      <sz val="9"/>
      <name val="Arial"/>
      <family val="2"/>
    </font>
    <font>
      <b/>
      <sz val="11"/>
      <color theme="0"/>
      <name val="Arial"/>
      <family val="2"/>
    </font>
    <font>
      <sz val="10"/>
      <color rgb="FF262626"/>
      <name val="Arial"/>
      <family val="2"/>
    </font>
    <font>
      <b/>
      <sz val="11"/>
      <color rgb="FF262626"/>
      <name val="Arial"/>
      <family val="2"/>
    </font>
    <font>
      <i/>
      <sz val="10"/>
      <color rgb="FF262626"/>
      <name val="Arial"/>
      <family val="2"/>
    </font>
    <font>
      <i/>
      <sz val="10"/>
      <name val="Arial"/>
      <family val="2"/>
    </font>
    <font>
      <i/>
      <sz val="11"/>
      <color rgb="FFFF0000"/>
      <name val="Arial"/>
      <family val="2"/>
    </font>
  </fonts>
  <fills count="9">
    <fill>
      <patternFill patternType="none"/>
    </fill>
    <fill>
      <patternFill patternType="gray125"/>
    </fill>
    <fill>
      <patternFill patternType="solid">
        <fgColor theme="0"/>
        <bgColor indexed="64"/>
      </patternFill>
    </fill>
    <fill>
      <patternFill patternType="solid">
        <fgColor rgb="FF41534E"/>
        <bgColor indexed="64"/>
      </patternFill>
    </fill>
    <fill>
      <patternFill patternType="solid">
        <fgColor rgb="FF9FA585"/>
        <bgColor indexed="64"/>
      </patternFill>
    </fill>
    <fill>
      <patternFill patternType="solid">
        <fgColor rgb="FFD3D6C8"/>
        <bgColor indexed="64"/>
      </patternFill>
    </fill>
    <fill>
      <patternFill patternType="solid">
        <fgColor rgb="FFB6BBA5"/>
        <bgColor indexed="64"/>
      </patternFill>
    </fill>
    <fill>
      <patternFill patternType="solid">
        <fgColor rgb="FFCF7B1F"/>
        <bgColor indexed="64"/>
      </patternFill>
    </fill>
    <fill>
      <patternFill patternType="solid">
        <fgColor indexed="47"/>
        <bgColor indexed="64"/>
      </patternFill>
    </fill>
  </fills>
  <borders count="2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1">
    <xf numFmtId="0" fontId="0" fillId="0" borderId="0"/>
  </cellStyleXfs>
  <cellXfs count="160">
    <xf numFmtId="0" fontId="0" fillId="0" borderId="0" xfId="0"/>
    <xf numFmtId="3" fontId="7" fillId="4" borderId="9" xfId="0" applyNumberFormat="1" applyFont="1" applyFill="1" applyBorder="1" applyAlignment="1" applyProtection="1">
      <alignment vertical="center"/>
      <protection locked="0"/>
    </xf>
    <xf numFmtId="3" fontId="4" fillId="0" borderId="0" xfId="0" applyNumberFormat="1" applyFont="1" applyAlignment="1" applyProtection="1">
      <alignment vertical="center"/>
      <protection locked="0"/>
    </xf>
    <xf numFmtId="3" fontId="6" fillId="2" borderId="9" xfId="0" applyNumberFormat="1" applyFont="1" applyFill="1" applyBorder="1" applyAlignment="1" applyProtection="1">
      <alignment horizontal="center" vertical="center" wrapText="1"/>
      <protection locked="0"/>
    </xf>
    <xf numFmtId="3" fontId="7" fillId="2" borderId="9" xfId="0" applyNumberFormat="1" applyFont="1" applyFill="1" applyBorder="1" applyAlignment="1" applyProtection="1">
      <alignment horizontal="left" vertical="center" wrapText="1"/>
      <protection locked="0"/>
    </xf>
    <xf numFmtId="3" fontId="7" fillId="0" borderId="9" xfId="0" applyNumberFormat="1" applyFont="1" applyBorder="1" applyAlignment="1" applyProtection="1">
      <alignment horizontal="justify" vertical="center" wrapText="1"/>
      <protection locked="0"/>
    </xf>
    <xf numFmtId="3" fontId="7" fillId="0" borderId="9" xfId="0" applyNumberFormat="1" applyFont="1" applyBorder="1" applyAlignment="1" applyProtection="1">
      <alignment horizontal="left" vertical="center" wrapText="1"/>
      <protection locked="0"/>
    </xf>
    <xf numFmtId="3" fontId="7" fillId="5" borderId="9" xfId="0" applyNumberFormat="1" applyFont="1" applyFill="1" applyBorder="1" applyAlignment="1" applyProtection="1">
      <alignment vertical="center"/>
      <protection locked="0"/>
    </xf>
    <xf numFmtId="3" fontId="9" fillId="5" borderId="9" xfId="0" applyNumberFormat="1" applyFont="1" applyFill="1" applyBorder="1" applyAlignment="1" applyProtection="1">
      <alignment vertical="center"/>
      <protection locked="0"/>
    </xf>
    <xf numFmtId="3" fontId="7" fillId="0" borderId="9" xfId="0" applyNumberFormat="1" applyFont="1" applyBorder="1" applyAlignment="1" applyProtection="1">
      <alignment vertical="center"/>
      <protection locked="0"/>
    </xf>
    <xf numFmtId="3" fontId="9" fillId="0" borderId="9" xfId="0" applyNumberFormat="1" applyFont="1" applyBorder="1" applyAlignment="1" applyProtection="1">
      <alignment vertical="center"/>
      <protection locked="0"/>
    </xf>
    <xf numFmtId="3" fontId="6" fillId="5" borderId="9" xfId="0" applyNumberFormat="1" applyFont="1" applyFill="1" applyBorder="1" applyAlignment="1" applyProtection="1">
      <alignment vertical="center"/>
      <protection locked="0"/>
    </xf>
    <xf numFmtId="3" fontId="4" fillId="0" borderId="5" xfId="0" applyNumberFormat="1" applyFont="1" applyBorder="1" applyAlignment="1" applyProtection="1">
      <alignment vertical="center"/>
      <protection locked="0"/>
    </xf>
    <xf numFmtId="3" fontId="6" fillId="0" borderId="9" xfId="0" applyNumberFormat="1" applyFont="1" applyBorder="1" applyAlignment="1" applyProtection="1">
      <alignment vertical="center"/>
      <protection locked="0"/>
    </xf>
    <xf numFmtId="3" fontId="10" fillId="0" borderId="0" xfId="0" applyNumberFormat="1" applyFont="1" applyAlignment="1" applyProtection="1">
      <alignment vertical="center" wrapText="1"/>
      <protection locked="0"/>
    </xf>
    <xf numFmtId="3" fontId="7" fillId="0" borderId="0" xfId="0" applyNumberFormat="1" applyFont="1" applyAlignment="1" applyProtection="1">
      <alignment horizontal="center" vertical="center" wrapText="1"/>
      <protection locked="0"/>
    </xf>
    <xf numFmtId="0" fontId="4" fillId="0" borderId="0" xfId="0" applyFont="1" applyAlignment="1" applyProtection="1">
      <alignment vertical="center"/>
      <protection locked="0"/>
    </xf>
    <xf numFmtId="0" fontId="11" fillId="4" borderId="13" xfId="0" applyFont="1" applyFill="1" applyBorder="1" applyAlignment="1" applyProtection="1">
      <alignment vertical="center"/>
      <protection locked="0"/>
    </xf>
    <xf numFmtId="3" fontId="10" fillId="4" borderId="14" xfId="0" applyNumberFormat="1" applyFont="1" applyFill="1" applyBorder="1" applyAlignment="1" applyProtection="1">
      <alignment vertical="center" wrapText="1"/>
      <protection locked="0"/>
    </xf>
    <xf numFmtId="3" fontId="7" fillId="4" borderId="14" xfId="0" applyNumberFormat="1" applyFont="1" applyFill="1" applyBorder="1" applyAlignment="1" applyProtection="1">
      <alignment horizontal="center" vertical="center" wrapText="1"/>
      <protection locked="0"/>
    </xf>
    <xf numFmtId="0" fontId="4" fillId="4" borderId="14" xfId="0" applyFont="1" applyFill="1" applyBorder="1" applyAlignment="1" applyProtection="1">
      <alignment vertical="center"/>
      <protection locked="0"/>
    </xf>
    <xf numFmtId="0" fontId="4" fillId="4" borderId="15" xfId="0" applyFont="1" applyFill="1" applyBorder="1" applyAlignment="1" applyProtection="1">
      <alignment vertical="center"/>
      <protection locked="0"/>
    </xf>
    <xf numFmtId="0" fontId="14" fillId="7" borderId="0" xfId="0" applyFont="1" applyFill="1" applyAlignment="1" applyProtection="1">
      <alignment vertical="center"/>
      <protection locked="0"/>
    </xf>
    <xf numFmtId="0" fontId="4" fillId="7" borderId="0" xfId="0" applyFont="1" applyFill="1" applyAlignment="1" applyProtection="1">
      <alignment vertical="center"/>
      <protection locked="0"/>
    </xf>
    <xf numFmtId="0" fontId="4" fillId="5" borderId="0" xfId="0" applyFont="1" applyFill="1" applyAlignment="1" applyProtection="1">
      <alignment vertical="center"/>
      <protection locked="0"/>
    </xf>
    <xf numFmtId="0" fontId="4" fillId="5" borderId="0" xfId="0" applyFont="1" applyFill="1" applyAlignment="1" applyProtection="1">
      <alignment horizontal="center" vertical="center"/>
      <protection locked="0"/>
    </xf>
    <xf numFmtId="0" fontId="4" fillId="5" borderId="0" xfId="0" applyFont="1" applyFill="1" applyAlignment="1" applyProtection="1">
      <alignment horizontal="center" vertical="center" wrapText="1"/>
      <protection locked="0"/>
    </xf>
    <xf numFmtId="4" fontId="4" fillId="5" borderId="0" xfId="0" applyNumberFormat="1" applyFont="1" applyFill="1" applyAlignment="1" applyProtection="1">
      <alignment horizontal="center" vertical="center" wrapText="1"/>
      <protection locked="0"/>
    </xf>
    <xf numFmtId="164" fontId="4" fillId="0" borderId="0" xfId="0" applyNumberFormat="1" applyFont="1" applyAlignment="1" applyProtection="1">
      <alignment vertical="center"/>
      <protection locked="0"/>
    </xf>
    <xf numFmtId="165" fontId="4" fillId="0" borderId="0" xfId="0" applyNumberFormat="1" applyFont="1" applyAlignment="1" applyProtection="1">
      <alignment vertical="center"/>
      <protection locked="0"/>
    </xf>
    <xf numFmtId="0" fontId="14" fillId="0" borderId="0" xfId="0" applyFont="1" applyAlignment="1" applyProtection="1">
      <alignment vertical="center"/>
      <protection locked="0"/>
    </xf>
    <xf numFmtId="164" fontId="14" fillId="0" borderId="0" xfId="0" applyNumberFormat="1" applyFont="1" applyAlignment="1" applyProtection="1">
      <alignment vertical="center"/>
      <protection locked="0"/>
    </xf>
    <xf numFmtId="4" fontId="4" fillId="0" borderId="0" xfId="0" applyNumberFormat="1" applyFont="1" applyAlignment="1">
      <alignment vertical="center"/>
    </xf>
    <xf numFmtId="4" fontId="14" fillId="0" borderId="0" xfId="0" applyNumberFormat="1" applyFont="1" applyAlignment="1">
      <alignment vertical="center"/>
    </xf>
    <xf numFmtId="3" fontId="10" fillId="0" borderId="0" xfId="0" applyNumberFormat="1" applyFont="1" applyAlignment="1" applyProtection="1">
      <alignment vertical="top" wrapText="1"/>
      <protection locked="0"/>
    </xf>
    <xf numFmtId="3" fontId="7" fillId="0" borderId="0" xfId="0" applyNumberFormat="1" applyFont="1" applyAlignment="1" applyProtection="1">
      <alignment horizontal="center" vertical="top" wrapText="1"/>
      <protection locked="0"/>
    </xf>
    <xf numFmtId="0" fontId="4" fillId="0" borderId="0" xfId="0" applyFont="1" applyProtection="1">
      <protection locked="0"/>
    </xf>
    <xf numFmtId="3" fontId="10" fillId="4" borderId="14" xfId="0" applyNumberFormat="1" applyFont="1" applyFill="1" applyBorder="1" applyAlignment="1" applyProtection="1">
      <alignment vertical="top" wrapText="1"/>
      <protection locked="0"/>
    </xf>
    <xf numFmtId="3" fontId="7" fillId="4" borderId="14" xfId="0" applyNumberFormat="1" applyFont="1" applyFill="1" applyBorder="1" applyAlignment="1" applyProtection="1">
      <alignment horizontal="center" vertical="top" wrapText="1"/>
      <protection locked="0"/>
    </xf>
    <xf numFmtId="0" fontId="4" fillId="4" borderId="14" xfId="0" applyFont="1" applyFill="1" applyBorder="1" applyProtection="1">
      <protection locked="0"/>
    </xf>
    <xf numFmtId="0" fontId="4" fillId="4" borderId="15" xfId="0" applyFont="1" applyFill="1" applyBorder="1" applyProtection="1">
      <protection locked="0"/>
    </xf>
    <xf numFmtId="0" fontId="14" fillId="7" borderId="0" xfId="0" applyFont="1" applyFill="1" applyProtection="1">
      <protection locked="0"/>
    </xf>
    <xf numFmtId="0" fontId="4" fillId="7" borderId="0" xfId="0" applyFont="1" applyFill="1" applyProtection="1">
      <protection locked="0"/>
    </xf>
    <xf numFmtId="0" fontId="4" fillId="5" borderId="0" xfId="0" applyFont="1" applyFill="1" applyProtection="1">
      <protection locked="0"/>
    </xf>
    <xf numFmtId="164" fontId="4" fillId="0" borderId="0" xfId="0" applyNumberFormat="1" applyFont="1" applyProtection="1">
      <protection locked="0"/>
    </xf>
    <xf numFmtId="0" fontId="14" fillId="0" borderId="0" xfId="0" applyFont="1" applyProtection="1">
      <protection locked="0"/>
    </xf>
    <xf numFmtId="4" fontId="4" fillId="0" borderId="0" xfId="0" applyNumberFormat="1" applyFont="1"/>
    <xf numFmtId="4" fontId="14" fillId="0" borderId="0" xfId="0" applyNumberFormat="1" applyFont="1"/>
    <xf numFmtId="3" fontId="7" fillId="0" borderId="9" xfId="0" applyNumberFormat="1" applyFont="1" applyBorder="1" applyAlignment="1" applyProtection="1">
      <alignment horizontal="right" vertical="center" wrapText="1"/>
      <protection locked="0"/>
    </xf>
    <xf numFmtId="3" fontId="7" fillId="2" borderId="9" xfId="0" applyNumberFormat="1" applyFont="1" applyFill="1" applyBorder="1" applyAlignment="1" applyProtection="1">
      <alignment horizontal="right" vertical="center" wrapText="1"/>
      <protection locked="0"/>
    </xf>
    <xf numFmtId="0" fontId="16" fillId="0" borderId="0" xfId="0" applyFont="1" applyAlignment="1">
      <alignment vertical="center"/>
    </xf>
    <xf numFmtId="3" fontId="14" fillId="0" borderId="0" xfId="0" applyNumberFormat="1" applyFont="1" applyAlignment="1" applyProtection="1">
      <alignment vertical="center"/>
      <protection locked="0"/>
    </xf>
    <xf numFmtId="3" fontId="10" fillId="0" borderId="0" xfId="0" applyNumberFormat="1" applyFont="1" applyAlignment="1" applyProtection="1">
      <alignment vertical="center"/>
      <protection locked="0"/>
    </xf>
    <xf numFmtId="0" fontId="17" fillId="0" borderId="0" xfId="0" applyFont="1" applyAlignment="1">
      <alignment vertical="center"/>
    </xf>
    <xf numFmtId="0" fontId="18" fillId="0" borderId="0" xfId="0" applyFont="1"/>
    <xf numFmtId="164" fontId="14" fillId="0" borderId="0" xfId="0" applyNumberFormat="1" applyFont="1" applyProtection="1">
      <protection locked="0"/>
    </xf>
    <xf numFmtId="3" fontId="7" fillId="6" borderId="9" xfId="0" applyNumberFormat="1" applyFont="1" applyFill="1" applyBorder="1" applyAlignment="1" applyProtection="1">
      <alignment horizontal="center" vertical="center" wrapText="1"/>
      <protection locked="0"/>
    </xf>
    <xf numFmtId="3" fontId="7" fillId="4" borderId="9" xfId="0" applyNumberFormat="1" applyFont="1" applyFill="1" applyBorder="1" applyAlignment="1" applyProtection="1">
      <alignment horizontal="center" vertical="center"/>
      <protection locked="0"/>
    </xf>
    <xf numFmtId="3" fontId="20" fillId="0" borderId="9" xfId="0" applyNumberFormat="1" applyFont="1" applyBorder="1" applyAlignment="1" applyProtection="1">
      <alignment horizontal="justify" vertical="center" wrapText="1"/>
      <protection locked="0"/>
    </xf>
    <xf numFmtId="4" fontId="7" fillId="5" borderId="9" xfId="0" applyNumberFormat="1" applyFont="1" applyFill="1" applyBorder="1" applyAlignment="1">
      <alignment vertical="center"/>
    </xf>
    <xf numFmtId="4" fontId="7" fillId="0" borderId="9" xfId="0" applyNumberFormat="1" applyFont="1" applyBorder="1" applyAlignment="1" applyProtection="1">
      <alignment vertical="center"/>
      <protection locked="0"/>
    </xf>
    <xf numFmtId="4" fontId="7" fillId="4" borderId="9" xfId="0" applyNumberFormat="1" applyFont="1" applyFill="1" applyBorder="1" applyAlignment="1">
      <alignment vertical="center"/>
    </xf>
    <xf numFmtId="4" fontId="7" fillId="0" borderId="9" xfId="0" applyNumberFormat="1" applyFont="1" applyBorder="1" applyAlignment="1" applyProtection="1">
      <alignment horizontal="right" vertical="center" wrapText="1"/>
      <protection locked="0"/>
    </xf>
    <xf numFmtId="4" fontId="7" fillId="2" borderId="9" xfId="0" applyNumberFormat="1" applyFont="1" applyFill="1" applyBorder="1" applyAlignment="1" applyProtection="1">
      <alignment horizontal="right" vertical="center" wrapText="1"/>
      <protection locked="0"/>
    </xf>
    <xf numFmtId="3" fontId="4" fillId="0" borderId="0" xfId="0" applyNumberFormat="1" applyFont="1" applyAlignment="1" applyProtection="1">
      <alignment vertical="center"/>
    </xf>
    <xf numFmtId="3" fontId="6" fillId="4" borderId="1" xfId="0" applyNumberFormat="1" applyFont="1" applyFill="1" applyBorder="1" applyAlignment="1" applyProtection="1">
      <alignment horizontal="center" vertical="center"/>
    </xf>
    <xf numFmtId="3" fontId="6" fillId="4" borderId="2" xfId="0" applyNumberFormat="1" applyFont="1" applyFill="1" applyBorder="1" applyAlignment="1" applyProtection="1">
      <alignment horizontal="center" vertical="center"/>
    </xf>
    <xf numFmtId="3" fontId="7" fillId="5" borderId="6" xfId="0" applyNumberFormat="1" applyFont="1" applyFill="1" applyBorder="1" applyAlignment="1" applyProtection="1">
      <alignment vertical="center"/>
    </xf>
    <xf numFmtId="4" fontId="7" fillId="5" borderId="3" xfId="0" applyNumberFormat="1" applyFont="1" applyFill="1" applyBorder="1" applyAlignment="1" applyProtection="1">
      <alignment horizontal="right" vertical="center"/>
    </xf>
    <xf numFmtId="4" fontId="6" fillId="5" borderId="3" xfId="0" applyNumberFormat="1" applyFont="1" applyFill="1" applyBorder="1" applyAlignment="1" applyProtection="1">
      <alignment horizontal="right" vertical="center"/>
    </xf>
    <xf numFmtId="3" fontId="8" fillId="0" borderId="7" xfId="0" applyNumberFormat="1" applyFont="1" applyBorder="1" applyAlignment="1" applyProtection="1">
      <alignment vertical="center"/>
    </xf>
    <xf numFmtId="4" fontId="7" fillId="0" borderId="4" xfId="0" applyNumberFormat="1" applyFont="1" applyBorder="1" applyAlignment="1" applyProtection="1">
      <alignment horizontal="right" vertical="center"/>
    </xf>
    <xf numFmtId="4" fontId="6" fillId="0" borderId="4" xfId="0" applyNumberFormat="1" applyFont="1" applyBorder="1" applyAlignment="1" applyProtection="1">
      <alignment horizontal="right" vertical="center"/>
    </xf>
    <xf numFmtId="3" fontId="4" fillId="0" borderId="8" xfId="0" applyNumberFormat="1" applyFont="1" applyBorder="1" applyAlignment="1" applyProtection="1">
      <alignment vertical="center"/>
    </xf>
    <xf numFmtId="3" fontId="7" fillId="5" borderId="7" xfId="0" applyNumberFormat="1" applyFont="1" applyFill="1" applyBorder="1" applyAlignment="1" applyProtection="1">
      <alignment vertical="center"/>
    </xf>
    <xf numFmtId="4" fontId="7" fillId="5" borderId="4" xfId="0" applyNumberFormat="1" applyFont="1" applyFill="1" applyBorder="1" applyAlignment="1" applyProtection="1">
      <alignment horizontal="right" vertical="center"/>
    </xf>
    <xf numFmtId="4" fontId="6" fillId="5" borderId="4" xfId="0" applyNumberFormat="1" applyFont="1" applyFill="1" applyBorder="1" applyAlignment="1" applyProtection="1">
      <alignment horizontal="right" vertical="center"/>
    </xf>
    <xf numFmtId="4" fontId="6" fillId="2" borderId="3" xfId="0" applyNumberFormat="1" applyFont="1" applyFill="1" applyBorder="1" applyAlignment="1" applyProtection="1">
      <alignment horizontal="right" vertical="center"/>
    </xf>
    <xf numFmtId="4" fontId="6" fillId="0" borderId="3" xfId="0" applyNumberFormat="1" applyFont="1" applyBorder="1" applyAlignment="1" applyProtection="1">
      <alignment horizontal="right" vertical="center"/>
    </xf>
    <xf numFmtId="3" fontId="6" fillId="4" borderId="23" xfId="0" applyNumberFormat="1" applyFont="1" applyFill="1" applyBorder="1" applyAlignment="1" applyProtection="1">
      <alignment horizontal="right" vertical="center"/>
    </xf>
    <xf numFmtId="4" fontId="6" fillId="4" borderId="24" xfId="0" applyNumberFormat="1" applyFont="1" applyFill="1" applyBorder="1" applyAlignment="1" applyProtection="1">
      <alignment horizontal="right" vertical="center"/>
    </xf>
    <xf numFmtId="3" fontId="7" fillId="8" borderId="25" xfId="0" applyNumberFormat="1" applyFont="1" applyFill="1" applyBorder="1" applyAlignment="1" applyProtection="1">
      <alignment horizontal="left" vertical="center"/>
    </xf>
    <xf numFmtId="4" fontId="7" fillId="8" borderId="4" xfId="0" applyNumberFormat="1" applyFont="1" applyFill="1" applyBorder="1" applyAlignment="1" applyProtection="1">
      <alignment horizontal="right" vertical="center"/>
    </xf>
    <xf numFmtId="4" fontId="6" fillId="8" borderId="4" xfId="0" applyNumberFormat="1" applyFont="1" applyFill="1" applyBorder="1" applyAlignment="1" applyProtection="1">
      <alignment horizontal="right" vertical="center"/>
    </xf>
    <xf numFmtId="3" fontId="8" fillId="0" borderId="7" xfId="0" applyNumberFormat="1" applyFont="1" applyBorder="1" applyAlignment="1" applyProtection="1">
      <alignment horizontal="left" vertical="center"/>
    </xf>
    <xf numFmtId="4" fontId="7" fillId="0" borderId="26" xfId="0" applyNumberFormat="1" applyFont="1" applyBorder="1" applyAlignment="1" applyProtection="1">
      <alignment horizontal="right" vertical="center"/>
    </xf>
    <xf numFmtId="3" fontId="6" fillId="4" borderId="2" xfId="0" applyNumberFormat="1" applyFont="1" applyFill="1" applyBorder="1" applyAlignment="1" applyProtection="1">
      <alignment horizontal="right" vertical="center"/>
    </xf>
    <xf numFmtId="4" fontId="6" fillId="4" borderId="27" xfId="0" applyNumberFormat="1" applyFont="1" applyFill="1" applyBorder="1" applyAlignment="1" applyProtection="1">
      <alignment horizontal="right" vertical="center"/>
    </xf>
    <xf numFmtId="3" fontId="6" fillId="0" borderId="0" xfId="0" applyNumberFormat="1" applyFont="1" applyAlignment="1" applyProtection="1">
      <alignment vertical="center" wrapText="1"/>
    </xf>
    <xf numFmtId="3" fontId="7" fillId="4" borderId="9" xfId="0" applyNumberFormat="1" applyFont="1" applyFill="1" applyBorder="1" applyAlignment="1" applyProtection="1">
      <alignment horizontal="center" vertical="center" wrapText="1"/>
    </xf>
    <xf numFmtId="3" fontId="7" fillId="5" borderId="9" xfId="0" applyNumberFormat="1" applyFont="1" applyFill="1" applyBorder="1" applyAlignment="1" applyProtection="1">
      <alignment horizontal="justify" vertical="center" wrapText="1"/>
    </xf>
    <xf numFmtId="3" fontId="7" fillId="5" borderId="9" xfId="0" applyNumberFormat="1" applyFont="1" applyFill="1" applyBorder="1" applyAlignment="1" applyProtection="1">
      <alignment horizontal="right" vertical="center" wrapText="1"/>
    </xf>
    <xf numFmtId="4" fontId="7" fillId="5" borderId="9" xfId="0" applyNumberFormat="1" applyFont="1" applyFill="1" applyBorder="1" applyAlignment="1" applyProtection="1">
      <alignment horizontal="right" vertical="center" wrapText="1"/>
    </xf>
    <xf numFmtId="3" fontId="7" fillId="5" borderId="9" xfId="0" applyNumberFormat="1" applyFont="1" applyFill="1" applyBorder="1" applyAlignment="1" applyProtection="1">
      <alignment horizontal="left" vertical="center" wrapText="1"/>
    </xf>
    <xf numFmtId="3" fontId="7" fillId="4" borderId="9" xfId="0" applyNumberFormat="1" applyFont="1" applyFill="1" applyBorder="1" applyAlignment="1" applyProtection="1">
      <alignment horizontal="justify" vertical="center" wrapText="1"/>
    </xf>
    <xf numFmtId="3" fontId="7" fillId="4" borderId="9" xfId="0" applyNumberFormat="1" applyFont="1" applyFill="1" applyBorder="1" applyAlignment="1" applyProtection="1">
      <alignment horizontal="right" vertical="center" wrapText="1"/>
    </xf>
    <xf numFmtId="4" fontId="7" fillId="4" borderId="9" xfId="0" applyNumberFormat="1" applyFont="1" applyFill="1" applyBorder="1" applyAlignment="1" applyProtection="1">
      <alignment horizontal="right" vertical="center" wrapText="1"/>
    </xf>
    <xf numFmtId="3" fontId="4" fillId="0" borderId="0" xfId="0" applyNumberFormat="1" applyFont="1" applyAlignment="1" applyProtection="1">
      <alignment horizontal="right" vertical="center"/>
    </xf>
    <xf numFmtId="3" fontId="6" fillId="4" borderId="9" xfId="0" applyNumberFormat="1" applyFont="1" applyFill="1" applyBorder="1" applyAlignment="1" applyProtection="1">
      <alignment horizontal="justify" vertical="center" wrapText="1"/>
    </xf>
    <xf numFmtId="3" fontId="6" fillId="4" borderId="9" xfId="0" applyNumberFormat="1" applyFont="1" applyFill="1" applyBorder="1" applyAlignment="1" applyProtection="1">
      <alignment horizontal="right" vertical="center" wrapText="1"/>
    </xf>
    <xf numFmtId="4" fontId="6" fillId="4" borderId="9" xfId="0" applyNumberFormat="1" applyFont="1" applyFill="1" applyBorder="1" applyAlignment="1" applyProtection="1">
      <alignment horizontal="right" vertical="center" wrapText="1"/>
    </xf>
    <xf numFmtId="3" fontId="6" fillId="4" borderId="9" xfId="0" applyNumberFormat="1" applyFont="1" applyFill="1" applyBorder="1" applyAlignment="1" applyProtection="1">
      <alignment horizontal="left" vertical="center" wrapText="1"/>
    </xf>
    <xf numFmtId="3" fontId="3" fillId="0" borderId="0" xfId="0" applyNumberFormat="1" applyFont="1" applyAlignment="1" applyProtection="1">
      <alignment horizontal="center" vertical="center"/>
      <protection locked="0"/>
    </xf>
    <xf numFmtId="3" fontId="6" fillId="4" borderId="1" xfId="0" applyNumberFormat="1" applyFont="1" applyFill="1" applyBorder="1" applyAlignment="1" applyProtection="1">
      <alignment horizontal="center" vertical="center"/>
    </xf>
    <xf numFmtId="3" fontId="6" fillId="4" borderId="2" xfId="0" applyNumberFormat="1" applyFont="1" applyFill="1" applyBorder="1" applyAlignment="1" applyProtection="1">
      <alignment horizontal="center" vertical="center"/>
    </xf>
    <xf numFmtId="3" fontId="5" fillId="0" borderId="0" xfId="0" applyNumberFormat="1" applyFont="1" applyAlignment="1" applyProtection="1">
      <alignment horizontal="center" vertical="center"/>
      <protection locked="0"/>
    </xf>
    <xf numFmtId="3" fontId="15" fillId="3" borderId="16" xfId="0" applyNumberFormat="1" applyFont="1" applyFill="1" applyBorder="1" applyAlignment="1" applyProtection="1">
      <alignment horizontal="center" vertical="center" wrapText="1"/>
    </xf>
    <xf numFmtId="3" fontId="15" fillId="3" borderId="17" xfId="0" applyNumberFormat="1" applyFont="1" applyFill="1" applyBorder="1" applyAlignment="1" applyProtection="1">
      <alignment horizontal="center" vertical="center" wrapText="1"/>
    </xf>
    <xf numFmtId="3" fontId="7" fillId="4" borderId="17" xfId="0" applyNumberFormat="1" applyFont="1" applyFill="1" applyBorder="1" applyAlignment="1" applyProtection="1">
      <alignment horizontal="left" vertical="center" wrapText="1"/>
    </xf>
    <xf numFmtId="3" fontId="7" fillId="4" borderId="9" xfId="0" applyNumberFormat="1" applyFont="1" applyFill="1" applyBorder="1" applyAlignment="1" applyProtection="1">
      <alignment horizontal="left" vertical="center" wrapText="1"/>
    </xf>
    <xf numFmtId="3" fontId="7" fillId="4" borderId="9" xfId="0" applyNumberFormat="1" applyFont="1" applyFill="1" applyBorder="1" applyAlignment="1" applyProtection="1">
      <alignment horizontal="center" vertical="center" wrapText="1"/>
    </xf>
    <xf numFmtId="3" fontId="7" fillId="4" borderId="10" xfId="0" applyNumberFormat="1" applyFont="1" applyFill="1" applyBorder="1" applyAlignment="1" applyProtection="1">
      <alignment horizontal="center" vertical="center" wrapText="1"/>
    </xf>
    <xf numFmtId="3" fontId="7" fillId="4" borderId="11" xfId="0" applyNumberFormat="1" applyFont="1" applyFill="1" applyBorder="1" applyAlignment="1" applyProtection="1">
      <alignment horizontal="center" vertical="center" wrapText="1"/>
    </xf>
    <xf numFmtId="3" fontId="7" fillId="4" borderId="17" xfId="0" applyNumberFormat="1" applyFont="1" applyFill="1" applyBorder="1" applyAlignment="1" applyProtection="1">
      <alignment horizontal="center" vertical="center" wrapText="1"/>
    </xf>
    <xf numFmtId="3" fontId="7" fillId="6" borderId="9" xfId="0" applyNumberFormat="1" applyFont="1" applyFill="1" applyBorder="1" applyAlignment="1" applyProtection="1">
      <alignment horizontal="center" vertical="center" wrapText="1"/>
      <protection locked="0"/>
    </xf>
    <xf numFmtId="3" fontId="15" fillId="3" borderId="13" xfId="0" applyNumberFormat="1" applyFont="1" applyFill="1" applyBorder="1" applyAlignment="1" applyProtection="1">
      <alignment vertical="center" wrapText="1"/>
      <protection locked="0"/>
    </xf>
    <xf numFmtId="3" fontId="15" fillId="3" borderId="14" xfId="0" applyNumberFormat="1" applyFont="1" applyFill="1" applyBorder="1" applyAlignment="1" applyProtection="1">
      <alignment vertical="center" wrapText="1"/>
      <protection locked="0"/>
    </xf>
    <xf numFmtId="3" fontId="15" fillId="3" borderId="15" xfId="0" applyNumberFormat="1" applyFont="1" applyFill="1" applyBorder="1" applyAlignment="1" applyProtection="1">
      <alignment vertical="center" wrapText="1"/>
      <protection locked="0"/>
    </xf>
    <xf numFmtId="3" fontId="15" fillId="3" borderId="20" xfId="0" applyNumberFormat="1" applyFont="1" applyFill="1" applyBorder="1" applyAlignment="1" applyProtection="1">
      <alignment vertical="center" wrapText="1"/>
      <protection locked="0"/>
    </xf>
    <xf numFmtId="3" fontId="15" fillId="3" borderId="21" xfId="0" applyNumberFormat="1" applyFont="1" applyFill="1" applyBorder="1" applyAlignment="1" applyProtection="1">
      <alignment vertical="center" wrapText="1"/>
      <protection locked="0"/>
    </xf>
    <xf numFmtId="3" fontId="15" fillId="3" borderId="22" xfId="0" applyNumberFormat="1" applyFont="1" applyFill="1" applyBorder="1" applyAlignment="1" applyProtection="1">
      <alignment vertical="center" wrapText="1"/>
      <protection locked="0"/>
    </xf>
    <xf numFmtId="3" fontId="7" fillId="6" borderId="9" xfId="0" applyNumberFormat="1" applyFont="1" applyFill="1" applyBorder="1" applyAlignment="1" applyProtection="1">
      <alignment vertical="center"/>
      <protection locked="0"/>
    </xf>
    <xf numFmtId="3" fontId="7" fillId="6" borderId="9" xfId="0" applyNumberFormat="1" applyFont="1" applyFill="1" applyBorder="1" applyAlignment="1" applyProtection="1">
      <alignment horizontal="center" vertical="center"/>
      <protection locked="0"/>
    </xf>
    <xf numFmtId="3" fontId="7" fillId="4" borderId="9" xfId="0" applyNumberFormat="1" applyFont="1" applyFill="1" applyBorder="1" applyAlignment="1" applyProtection="1">
      <alignment horizontal="center" vertical="center"/>
      <protection locked="0"/>
    </xf>
    <xf numFmtId="3" fontId="7" fillId="6" borderId="13" xfId="0" applyNumberFormat="1" applyFont="1" applyFill="1" applyBorder="1" applyAlignment="1" applyProtection="1">
      <alignment horizontal="center" vertical="center" wrapText="1"/>
      <protection locked="0"/>
    </xf>
    <xf numFmtId="3" fontId="7" fillId="6" borderId="14" xfId="0" applyNumberFormat="1" applyFont="1" applyFill="1" applyBorder="1" applyAlignment="1" applyProtection="1">
      <alignment horizontal="center" vertical="center" wrapText="1"/>
      <protection locked="0"/>
    </xf>
    <xf numFmtId="3" fontId="7" fillId="6" borderId="18" xfId="0" applyNumberFormat="1" applyFont="1" applyFill="1" applyBorder="1" applyAlignment="1" applyProtection="1">
      <alignment horizontal="center" vertical="center" wrapText="1"/>
      <protection locked="0"/>
    </xf>
    <xf numFmtId="3" fontId="7" fillId="6" borderId="0" xfId="0" applyNumberFormat="1" applyFont="1" applyFill="1" applyAlignment="1" applyProtection="1">
      <alignment horizontal="center" vertical="center" wrapText="1"/>
      <protection locked="0"/>
    </xf>
    <xf numFmtId="3" fontId="7" fillId="6" borderId="20" xfId="0" applyNumberFormat="1" applyFont="1" applyFill="1" applyBorder="1" applyAlignment="1" applyProtection="1">
      <alignment horizontal="center" vertical="center" wrapText="1"/>
      <protection locked="0"/>
    </xf>
    <xf numFmtId="3" fontId="7" fillId="6" borderId="21" xfId="0" applyNumberFormat="1" applyFont="1" applyFill="1" applyBorder="1" applyAlignment="1" applyProtection="1">
      <alignment horizontal="center" vertical="center" wrapText="1"/>
      <protection locked="0"/>
    </xf>
    <xf numFmtId="3" fontId="7" fillId="4" borderId="10" xfId="0" applyNumberFormat="1" applyFont="1" applyFill="1" applyBorder="1" applyAlignment="1" applyProtection="1">
      <alignment horizontal="center" vertical="center"/>
      <protection locked="0"/>
    </xf>
    <xf numFmtId="3" fontId="7" fillId="4" borderId="11" xfId="0" applyNumberFormat="1" applyFont="1" applyFill="1" applyBorder="1" applyAlignment="1" applyProtection="1">
      <alignment horizontal="center" vertical="center"/>
      <protection locked="0"/>
    </xf>
    <xf numFmtId="3" fontId="7" fillId="5" borderId="10" xfId="0" applyNumberFormat="1" applyFont="1" applyFill="1" applyBorder="1" applyAlignment="1" applyProtection="1">
      <alignment vertical="center" wrapText="1"/>
      <protection locked="0"/>
    </xf>
    <xf numFmtId="3" fontId="7" fillId="5" borderId="11" xfId="0" applyNumberFormat="1" applyFont="1" applyFill="1" applyBorder="1" applyAlignment="1" applyProtection="1">
      <alignment vertical="center" wrapText="1"/>
      <protection locked="0"/>
    </xf>
    <xf numFmtId="3" fontId="7" fillId="5" borderId="12" xfId="0" applyNumberFormat="1" applyFont="1" applyFill="1" applyBorder="1" applyAlignment="1" applyProtection="1">
      <alignment vertical="center" wrapText="1"/>
      <protection locked="0"/>
    </xf>
    <xf numFmtId="3" fontId="6" fillId="0" borderId="10" xfId="0" applyNumberFormat="1" applyFont="1" applyBorder="1" applyAlignment="1" applyProtection="1">
      <alignment vertical="center"/>
      <protection locked="0"/>
    </xf>
    <xf numFmtId="3" fontId="6" fillId="0" borderId="11" xfId="0" applyNumberFormat="1" applyFont="1" applyBorder="1" applyAlignment="1" applyProtection="1">
      <alignment vertical="center"/>
      <protection locked="0"/>
    </xf>
    <xf numFmtId="3" fontId="6" fillId="0" borderId="12" xfId="0" applyNumberFormat="1" applyFont="1" applyBorder="1" applyAlignment="1" applyProtection="1">
      <alignment vertical="center"/>
      <protection locked="0"/>
    </xf>
    <xf numFmtId="3" fontId="7" fillId="4" borderId="10" xfId="0" applyNumberFormat="1" applyFont="1" applyFill="1" applyBorder="1" applyAlignment="1" applyProtection="1">
      <alignment vertical="center"/>
      <protection locked="0"/>
    </xf>
    <xf numFmtId="3" fontId="7" fillId="4" borderId="11" xfId="0" applyNumberFormat="1" applyFont="1" applyFill="1" applyBorder="1" applyAlignment="1" applyProtection="1">
      <alignment vertical="center"/>
      <protection locked="0"/>
    </xf>
    <xf numFmtId="3" fontId="7" fillId="4" borderId="12" xfId="0" applyNumberFormat="1" applyFont="1" applyFill="1" applyBorder="1" applyAlignment="1" applyProtection="1">
      <alignment vertical="center"/>
      <protection locked="0"/>
    </xf>
    <xf numFmtId="3" fontId="7" fillId="0" borderId="10" xfId="0" applyNumberFormat="1" applyFont="1" applyBorder="1" applyAlignment="1" applyProtection="1">
      <alignment vertical="center"/>
      <protection locked="0"/>
    </xf>
    <xf numFmtId="3" fontId="7" fillId="0" borderId="11" xfId="0" applyNumberFormat="1" applyFont="1" applyBorder="1" applyAlignment="1" applyProtection="1">
      <alignment vertical="center"/>
      <protection locked="0"/>
    </xf>
    <xf numFmtId="3" fontId="7" fillId="0" borderId="12" xfId="0" applyNumberFormat="1" applyFont="1" applyBorder="1" applyAlignment="1" applyProtection="1">
      <alignment vertical="center"/>
      <protection locked="0"/>
    </xf>
    <xf numFmtId="0" fontId="4" fillId="0" borderId="0" xfId="0" applyFont="1" applyAlignment="1" applyProtection="1">
      <alignment horizontal="left" vertical="center" wrapText="1"/>
      <protection locked="0"/>
    </xf>
    <xf numFmtId="3" fontId="15" fillId="3" borderId="16" xfId="0" applyNumberFormat="1" applyFont="1" applyFill="1" applyBorder="1" applyAlignment="1" applyProtection="1">
      <alignment horizontal="left" vertical="center" wrapText="1"/>
      <protection locked="0"/>
    </xf>
    <xf numFmtId="3" fontId="15" fillId="3" borderId="17" xfId="0" applyNumberFormat="1" applyFont="1" applyFill="1" applyBorder="1" applyAlignment="1" applyProtection="1">
      <alignment horizontal="left" vertical="center" wrapText="1"/>
      <protection locked="0"/>
    </xf>
    <xf numFmtId="0" fontId="2" fillId="4" borderId="18" xfId="0" quotePrefix="1" applyFont="1" applyFill="1" applyBorder="1" applyAlignment="1" applyProtection="1">
      <alignment horizontal="left" vertical="center"/>
      <protection locked="0"/>
    </xf>
    <xf numFmtId="0" fontId="2" fillId="4" borderId="0" xfId="0" applyFont="1" applyFill="1" applyAlignment="1" applyProtection="1">
      <alignment horizontal="left" vertical="center"/>
      <protection locked="0"/>
    </xf>
    <xf numFmtId="0" fontId="2" fillId="4" borderId="19" xfId="0" applyFont="1" applyFill="1" applyBorder="1" applyAlignment="1" applyProtection="1">
      <alignment horizontal="left" vertical="center"/>
      <protection locked="0"/>
    </xf>
    <xf numFmtId="0" fontId="2" fillId="4" borderId="18" xfId="0" quotePrefix="1" applyFont="1" applyFill="1" applyBorder="1" applyAlignment="1" applyProtection="1">
      <alignment horizontal="left" vertical="center" wrapText="1"/>
      <protection locked="0"/>
    </xf>
    <xf numFmtId="0" fontId="2" fillId="4" borderId="0" xfId="0" applyFont="1" applyFill="1" applyAlignment="1" applyProtection="1">
      <alignment horizontal="left" vertical="center" wrapText="1"/>
      <protection locked="0"/>
    </xf>
    <xf numFmtId="0" fontId="2" fillId="4" borderId="19" xfId="0" applyFont="1" applyFill="1" applyBorder="1" applyAlignment="1" applyProtection="1">
      <alignment horizontal="left" vertical="center" wrapText="1"/>
      <protection locked="0"/>
    </xf>
    <xf numFmtId="0" fontId="2" fillId="4" borderId="20" xfId="0" quotePrefix="1" applyFont="1" applyFill="1" applyBorder="1" applyAlignment="1" applyProtection="1">
      <alignment horizontal="left" vertical="center" wrapText="1"/>
      <protection locked="0"/>
    </xf>
    <xf numFmtId="0" fontId="2" fillId="4" borderId="21" xfId="0" applyFont="1" applyFill="1" applyBorder="1" applyAlignment="1" applyProtection="1">
      <alignment horizontal="left" vertical="center"/>
      <protection locked="0"/>
    </xf>
    <xf numFmtId="0" fontId="2" fillId="4" borderId="22" xfId="0" applyFont="1" applyFill="1" applyBorder="1" applyAlignment="1" applyProtection="1">
      <alignment horizontal="left" vertical="center"/>
      <protection locked="0"/>
    </xf>
    <xf numFmtId="0" fontId="18" fillId="0" borderId="21" xfId="0" applyFont="1" applyBorder="1" applyAlignment="1">
      <alignment horizontal="left" vertical="center" wrapText="1"/>
    </xf>
    <xf numFmtId="0" fontId="2" fillId="4" borderId="18" xfId="0" applyFont="1" applyFill="1" applyBorder="1" applyAlignment="1" applyProtection="1">
      <alignment horizontal="left" vertical="center"/>
      <protection locked="0"/>
    </xf>
    <xf numFmtId="0" fontId="2" fillId="4" borderId="18" xfId="0" applyFont="1" applyFill="1" applyBorder="1" applyAlignment="1" applyProtection="1">
      <alignment horizontal="left" vertical="center" wrapText="1"/>
      <protection locked="0"/>
    </xf>
    <xf numFmtId="0" fontId="2" fillId="4" borderId="20" xfId="0" applyFont="1" applyFill="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3D6C8"/>
      <color rgb="FFB6BBA5"/>
      <color rgb="FF9FA585"/>
      <color rgb="FFCF7B1F"/>
      <color rgb="FF4153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1"/>
  <sheetViews>
    <sheetView tabSelected="1" topLeftCell="A15" zoomScale="85" zoomScaleNormal="85" workbookViewId="0">
      <selection activeCell="A19" sqref="A19"/>
    </sheetView>
  </sheetViews>
  <sheetFormatPr defaultColWidth="9.140625" defaultRowHeight="12"/>
  <cols>
    <col min="1" max="1" width="83.140625" style="64" customWidth="1"/>
    <col min="2" max="3" width="11.7109375" style="64" customWidth="1"/>
    <col min="4" max="4" width="12.42578125" style="64" customWidth="1"/>
    <col min="5" max="16384" width="9.140625" style="64"/>
  </cols>
  <sheetData>
    <row r="1" spans="1:5" ht="18">
      <c r="A1" s="102" t="s">
        <v>0</v>
      </c>
      <c r="B1" s="102"/>
      <c r="C1" s="102"/>
      <c r="D1" s="102"/>
    </row>
    <row r="2" spans="1:5" ht="15" customHeight="1">
      <c r="A2" s="105" t="s">
        <v>1</v>
      </c>
      <c r="B2" s="105"/>
      <c r="C2" s="105"/>
      <c r="D2" s="2"/>
    </row>
    <row r="3" spans="1:5" ht="15.75">
      <c r="A3" s="105" t="s">
        <v>2</v>
      </c>
      <c r="B3" s="105"/>
      <c r="C3" s="105"/>
      <c r="D3" s="2"/>
    </row>
    <row r="4" spans="1:5" ht="16.5" thickBot="1">
      <c r="A4" s="105" t="s">
        <v>3</v>
      </c>
      <c r="B4" s="105"/>
      <c r="C4" s="105"/>
      <c r="D4" s="2"/>
    </row>
    <row r="5" spans="1:5" ht="15.75" customHeight="1">
      <c r="A5" s="103" t="s">
        <v>4</v>
      </c>
      <c r="B5" s="65" t="s">
        <v>5</v>
      </c>
      <c r="C5" s="65" t="s">
        <v>6</v>
      </c>
      <c r="D5" s="65" t="s">
        <v>7</v>
      </c>
    </row>
    <row r="6" spans="1:5" ht="15" customHeight="1" thickBot="1">
      <c r="A6" s="104"/>
      <c r="B6" s="66" t="s">
        <v>8</v>
      </c>
      <c r="C6" s="66" t="s">
        <v>8</v>
      </c>
      <c r="D6" s="66" t="s">
        <v>8</v>
      </c>
    </row>
    <row r="7" spans="1:5" ht="15">
      <c r="A7" s="67" t="s">
        <v>9</v>
      </c>
      <c r="B7" s="68">
        <f>ROUND(SUM(B8:B10),2)</f>
        <v>0</v>
      </c>
      <c r="C7" s="68">
        <f>ROUND(SUM(C8:C10),2)</f>
        <v>0</v>
      </c>
      <c r="D7" s="69">
        <f>ROUND(SUM(B7:C7),2)</f>
        <v>0</v>
      </c>
    </row>
    <row r="8" spans="1:5" ht="15">
      <c r="A8" s="70" t="s">
        <v>10</v>
      </c>
      <c r="B8" s="71">
        <f>'A. Investment costs'!C5</f>
        <v>0</v>
      </c>
      <c r="C8" s="71">
        <f>'A. Investment costs'!D5</f>
        <v>0</v>
      </c>
      <c r="D8" s="72">
        <f t="shared" ref="D8:D31" si="0">ROUND(SUM(B8:C8),2)</f>
        <v>0</v>
      </c>
      <c r="E8" s="73"/>
    </row>
    <row r="9" spans="1:5" ht="15">
      <c r="A9" s="70" t="s">
        <v>11</v>
      </c>
      <c r="B9" s="71">
        <f>'A. Investment costs'!C9</f>
        <v>0</v>
      </c>
      <c r="C9" s="71">
        <f>'A. Investment costs'!D9</f>
        <v>0</v>
      </c>
      <c r="D9" s="72">
        <f t="shared" si="0"/>
        <v>0</v>
      </c>
    </row>
    <row r="10" spans="1:5" ht="15">
      <c r="A10" s="70" t="s">
        <v>12</v>
      </c>
      <c r="B10" s="71">
        <f>'A. Investment costs'!C13</f>
        <v>0</v>
      </c>
      <c r="C10" s="71">
        <f>'A. Investment costs'!D13</f>
        <v>0</v>
      </c>
      <c r="D10" s="72">
        <f t="shared" si="0"/>
        <v>0</v>
      </c>
    </row>
    <row r="11" spans="1:5" ht="15">
      <c r="A11" s="74" t="s">
        <v>13</v>
      </c>
      <c r="B11" s="75">
        <f>ROUND(SUM(B12:B16),2)</f>
        <v>0</v>
      </c>
      <c r="C11" s="75">
        <f>ROUND(SUM(C12:C16),2)</f>
        <v>0</v>
      </c>
      <c r="D11" s="76">
        <f t="shared" si="0"/>
        <v>0</v>
      </c>
    </row>
    <row r="12" spans="1:5" ht="15">
      <c r="A12" s="70" t="s">
        <v>14</v>
      </c>
      <c r="B12" s="71">
        <f>'B. Operational costs'!C5</f>
        <v>0</v>
      </c>
      <c r="C12" s="71">
        <f>'B. Operational costs'!D5</f>
        <v>0</v>
      </c>
      <c r="D12" s="77">
        <f t="shared" si="0"/>
        <v>0</v>
      </c>
    </row>
    <row r="13" spans="1:5" ht="15">
      <c r="A13" s="70" t="s">
        <v>15</v>
      </c>
      <c r="B13" s="71">
        <f>'B. Operational costs'!C9</f>
        <v>0</v>
      </c>
      <c r="C13" s="71">
        <f>'B. Operational costs'!D9</f>
        <v>0</v>
      </c>
      <c r="D13" s="77">
        <f t="shared" si="0"/>
        <v>0</v>
      </c>
    </row>
    <row r="14" spans="1:5" ht="15">
      <c r="A14" s="70" t="s">
        <v>16</v>
      </c>
      <c r="B14" s="71">
        <f>'B. Operational costs'!C13</f>
        <v>0</v>
      </c>
      <c r="C14" s="71">
        <f>'B. Operational costs'!D13</f>
        <v>0</v>
      </c>
      <c r="D14" s="77">
        <f t="shared" si="0"/>
        <v>0</v>
      </c>
    </row>
    <row r="15" spans="1:5" ht="15">
      <c r="A15" s="70" t="s">
        <v>17</v>
      </c>
      <c r="B15" s="71">
        <f>'B. Operational costs'!C17</f>
        <v>0</v>
      </c>
      <c r="C15" s="71">
        <f>'B. Operational costs'!D17</f>
        <v>0</v>
      </c>
      <c r="D15" s="77">
        <f t="shared" si="0"/>
        <v>0</v>
      </c>
    </row>
    <row r="16" spans="1:5" ht="15">
      <c r="A16" s="70" t="s">
        <v>18</v>
      </c>
      <c r="B16" s="71">
        <f>'B. Operational costs'!C21</f>
        <v>0</v>
      </c>
      <c r="C16" s="71">
        <f>'B. Operational costs'!D21</f>
        <v>0</v>
      </c>
      <c r="D16" s="77">
        <f t="shared" si="0"/>
        <v>0</v>
      </c>
    </row>
    <row r="17" spans="1:4" ht="15">
      <c r="A17" s="74" t="s">
        <v>19</v>
      </c>
      <c r="B17" s="75">
        <f>ROUND(SUM(B18:B19),2)</f>
        <v>0</v>
      </c>
      <c r="C17" s="75">
        <f>ROUND(SUM(C18:C19),2)</f>
        <v>0</v>
      </c>
      <c r="D17" s="76">
        <f t="shared" si="0"/>
        <v>0</v>
      </c>
    </row>
    <row r="18" spans="1:4" ht="15">
      <c r="A18" s="70" t="s">
        <v>20</v>
      </c>
      <c r="B18" s="71">
        <f>'C. Personnel Costs'!I10</f>
        <v>0</v>
      </c>
      <c r="C18" s="71">
        <f>'C. Personnel Costs'!J10</f>
        <v>0</v>
      </c>
      <c r="D18" s="78">
        <f t="shared" si="0"/>
        <v>0</v>
      </c>
    </row>
    <row r="19" spans="1:4" ht="15">
      <c r="A19" s="70" t="s">
        <v>21</v>
      </c>
      <c r="B19" s="71">
        <f>'C. Personnel Costs'!I16</f>
        <v>0</v>
      </c>
      <c r="C19" s="71">
        <f>'C. Personnel Costs'!J16</f>
        <v>0</v>
      </c>
      <c r="D19" s="78">
        <f t="shared" si="0"/>
        <v>0</v>
      </c>
    </row>
    <row r="20" spans="1:4" ht="15">
      <c r="A20" s="74" t="s">
        <v>22</v>
      </c>
      <c r="B20" s="75">
        <f>ROUND(SUM(B21:B26),2)</f>
        <v>0</v>
      </c>
      <c r="C20" s="75">
        <f>ROUND(SUM(C21:C26),2)</f>
        <v>0</v>
      </c>
      <c r="D20" s="76">
        <f t="shared" si="0"/>
        <v>0</v>
      </c>
    </row>
    <row r="21" spans="1:4" ht="15">
      <c r="A21" s="70" t="s">
        <v>23</v>
      </c>
      <c r="B21" s="71">
        <f>'D. Scholarship Costs (Belgium)'!D16</f>
        <v>0</v>
      </c>
      <c r="C21" s="71">
        <f>'D. Scholarship Costs (Belgium)'!D36</f>
        <v>0</v>
      </c>
      <c r="D21" s="78">
        <f t="shared" si="0"/>
        <v>0</v>
      </c>
    </row>
    <row r="22" spans="1:4" ht="15">
      <c r="A22" s="70" t="s">
        <v>24</v>
      </c>
      <c r="B22" s="71">
        <f>'D. Scholarship Costs (Belgium)'!D20</f>
        <v>0</v>
      </c>
      <c r="C22" s="71">
        <f>'D. Scholarship Costs (Belgium)'!D40</f>
        <v>0</v>
      </c>
      <c r="D22" s="78">
        <f t="shared" si="0"/>
        <v>0</v>
      </c>
    </row>
    <row r="23" spans="1:4" ht="15">
      <c r="A23" s="70" t="s">
        <v>25</v>
      </c>
      <c r="B23" s="71">
        <f>'D. Scholarship Costs (Belgium)'!D25</f>
        <v>0</v>
      </c>
      <c r="C23" s="71">
        <f>'D. Scholarship Costs (Belgium)'!D45</f>
        <v>0</v>
      </c>
      <c r="D23" s="78">
        <f t="shared" si="0"/>
        <v>0</v>
      </c>
    </row>
    <row r="24" spans="1:4" ht="15">
      <c r="A24" s="70" t="s">
        <v>26</v>
      </c>
      <c r="B24" s="71">
        <f>'D. Scholarship Costs (local)'!D12</f>
        <v>0</v>
      </c>
      <c r="C24" s="71">
        <f>'D. Scholarship Costs (local)'!D25</f>
        <v>0</v>
      </c>
      <c r="D24" s="78">
        <f t="shared" si="0"/>
        <v>0</v>
      </c>
    </row>
    <row r="25" spans="1:4" ht="15">
      <c r="A25" s="70" t="s">
        <v>27</v>
      </c>
      <c r="B25" s="71">
        <f>'D. Scholarship Costs (local)'!D15</f>
        <v>0</v>
      </c>
      <c r="C25" s="71">
        <f>'D. Scholarship Costs (local)'!D28</f>
        <v>0</v>
      </c>
      <c r="D25" s="78">
        <f t="shared" si="0"/>
        <v>0</v>
      </c>
    </row>
    <row r="26" spans="1:4" ht="15">
      <c r="A26" s="70" t="s">
        <v>28</v>
      </c>
      <c r="B26" s="71">
        <f>'D. Scholarship Costs (local)'!D18</f>
        <v>0</v>
      </c>
      <c r="C26" s="71">
        <f>'D. Scholarship Costs (local)'!D31</f>
        <v>0</v>
      </c>
      <c r="D26" s="78">
        <f t="shared" si="0"/>
        <v>0</v>
      </c>
    </row>
    <row r="27" spans="1:4" ht="15.75" thickBot="1">
      <c r="A27" s="79" t="s">
        <v>29</v>
      </c>
      <c r="B27" s="80">
        <f>ROUND(B7+B11+B17+B20,2)</f>
        <v>0</v>
      </c>
      <c r="C27" s="80">
        <f>ROUND(C7+C11+C17+C20,2)</f>
        <v>0</v>
      </c>
      <c r="D27" s="80">
        <f t="shared" si="0"/>
        <v>0</v>
      </c>
    </row>
    <row r="28" spans="1:4" ht="15">
      <c r="A28" s="81" t="s">
        <v>30</v>
      </c>
      <c r="B28" s="82">
        <f>ROUND(B29+B30,2)</f>
        <v>0</v>
      </c>
      <c r="C28" s="82">
        <f>ROUND(C29+C30,2)</f>
        <v>0</v>
      </c>
      <c r="D28" s="83">
        <f t="shared" si="0"/>
        <v>0</v>
      </c>
    </row>
    <row r="29" spans="1:4" ht="15">
      <c r="A29" s="84" t="s">
        <v>31</v>
      </c>
      <c r="B29" s="71">
        <f>ROUND(B27*0.05,2)</f>
        <v>0</v>
      </c>
      <c r="C29" s="71">
        <f>ROUND(C27*0.05,2)</f>
        <v>0</v>
      </c>
      <c r="D29" s="78">
        <f t="shared" si="0"/>
        <v>0</v>
      </c>
    </row>
    <row r="30" spans="1:4" ht="15">
      <c r="A30" s="84" t="s">
        <v>32</v>
      </c>
      <c r="B30" s="85">
        <f>ROUND(B27*0.05,2)</f>
        <v>0</v>
      </c>
      <c r="C30" s="85">
        <f>ROUND(C27*0.05,2)</f>
        <v>0</v>
      </c>
      <c r="D30" s="78">
        <f t="shared" si="0"/>
        <v>0</v>
      </c>
    </row>
    <row r="31" spans="1:4" ht="15.75" thickBot="1">
      <c r="A31" s="86" t="s">
        <v>7</v>
      </c>
      <c r="B31" s="80">
        <f>ROUND(B27+B28,2)</f>
        <v>0</v>
      </c>
      <c r="C31" s="80">
        <f>ROUND(C27+C28,2)</f>
        <v>0</v>
      </c>
      <c r="D31" s="87">
        <f t="shared" si="0"/>
        <v>0</v>
      </c>
    </row>
  </sheetData>
  <sheetProtection algorithmName="SHA-512" hashValue="av9LJ6QUe85AmFObQwnre1AdCgT6j5GLnzOwsJYP0auSDI3cOfRxuJN6mmiapOFx+6M0iFSkbpnn4cGmLS0xWg==" saltValue="NQOlRKWaRzStI1shB01TUw==" spinCount="100000" sheet="1" objects="1" scenarios="1"/>
  <mergeCells count="5">
    <mergeCell ref="A1:D1"/>
    <mergeCell ref="A5:A6"/>
    <mergeCell ref="A3:C3"/>
    <mergeCell ref="A4:C4"/>
    <mergeCell ref="A2:C2"/>
  </mergeCells>
  <phoneticPr fontId="1" type="noConversion"/>
  <pageMargins left="0.75" right="0.75" top="1" bottom="1" header="0.5" footer="0.5"/>
  <pageSetup paperSize="9" scale="75" orientation="landscape" r:id="rId1"/>
  <headerFooter alignWithMargins="0"/>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8"/>
  <sheetViews>
    <sheetView zoomScale="85" zoomScaleNormal="85" workbookViewId="0">
      <selection activeCell="C15" sqref="C15"/>
    </sheetView>
  </sheetViews>
  <sheetFormatPr defaultColWidth="9.140625" defaultRowHeight="12"/>
  <cols>
    <col min="1" max="1" width="33.42578125" style="64" customWidth="1"/>
    <col min="2" max="4" width="16.140625" style="64" customWidth="1"/>
    <col min="5" max="5" width="33.42578125" style="64" customWidth="1"/>
    <col min="6" max="16384" width="9.140625" style="64"/>
  </cols>
  <sheetData>
    <row r="1" spans="1:5" ht="15" customHeight="1">
      <c r="A1" s="106" t="s">
        <v>9</v>
      </c>
      <c r="B1" s="88"/>
      <c r="C1" s="88"/>
      <c r="D1" s="88"/>
    </row>
    <row r="2" spans="1:5" ht="21" customHeight="1">
      <c r="A2" s="107"/>
      <c r="B2" s="88"/>
      <c r="C2" s="88"/>
      <c r="D2" s="88"/>
    </row>
    <row r="3" spans="1:5" ht="31.5" customHeight="1">
      <c r="A3" s="108" t="s">
        <v>33</v>
      </c>
      <c r="B3" s="110" t="s">
        <v>34</v>
      </c>
      <c r="C3" s="111" t="s">
        <v>35</v>
      </c>
      <c r="D3" s="112"/>
      <c r="E3" s="110" t="s">
        <v>36</v>
      </c>
    </row>
    <row r="4" spans="1:5" ht="16.5" customHeight="1">
      <c r="A4" s="109"/>
      <c r="B4" s="110"/>
      <c r="C4" s="89" t="s">
        <v>37</v>
      </c>
      <c r="D4" s="89" t="s">
        <v>38</v>
      </c>
      <c r="E4" s="110"/>
    </row>
    <row r="5" spans="1:5" ht="16.5" customHeight="1">
      <c r="A5" s="90" t="s">
        <v>39</v>
      </c>
      <c r="B5" s="91"/>
      <c r="C5" s="92">
        <f>ROUND(SUM(C6:C8),2)</f>
        <v>0</v>
      </c>
      <c r="D5" s="92">
        <f>ROUND(SUM(D6:D8),2)</f>
        <v>0</v>
      </c>
      <c r="E5" s="93"/>
    </row>
    <row r="6" spans="1:5" ht="16.5" customHeight="1">
      <c r="A6" s="3"/>
      <c r="B6" s="49"/>
      <c r="C6" s="63">
        <v>0</v>
      </c>
      <c r="D6" s="63">
        <v>0</v>
      </c>
      <c r="E6" s="4"/>
    </row>
    <row r="7" spans="1:5" ht="16.5" customHeight="1">
      <c r="A7" s="3"/>
      <c r="B7" s="49"/>
      <c r="C7" s="63">
        <v>0</v>
      </c>
      <c r="D7" s="63">
        <v>0</v>
      </c>
      <c r="E7" s="4"/>
    </row>
    <row r="8" spans="1:5" ht="16.5" customHeight="1">
      <c r="A8" s="3"/>
      <c r="B8" s="49"/>
      <c r="C8" s="63">
        <v>0</v>
      </c>
      <c r="D8" s="63">
        <v>0</v>
      </c>
      <c r="E8" s="4"/>
    </row>
    <row r="9" spans="1:5" ht="15" customHeight="1">
      <c r="A9" s="90" t="s">
        <v>11</v>
      </c>
      <c r="B9" s="91"/>
      <c r="C9" s="92">
        <f>ROUND(SUM(C10:C12),2)</f>
        <v>0</v>
      </c>
      <c r="D9" s="92">
        <f>ROUND(SUM(D10:D12),2)</f>
        <v>0</v>
      </c>
      <c r="E9" s="93"/>
    </row>
    <row r="10" spans="1:5" ht="15" customHeight="1">
      <c r="A10" s="5"/>
      <c r="B10" s="48"/>
      <c r="C10" s="62">
        <v>0</v>
      </c>
      <c r="D10" s="62">
        <v>0</v>
      </c>
      <c r="E10" s="6"/>
    </row>
    <row r="11" spans="1:5" ht="15" customHeight="1">
      <c r="A11" s="5"/>
      <c r="B11" s="48"/>
      <c r="C11" s="62">
        <v>0</v>
      </c>
      <c r="D11" s="62">
        <v>0</v>
      </c>
      <c r="E11" s="6"/>
    </row>
    <row r="12" spans="1:5" ht="15" customHeight="1">
      <c r="A12" s="5"/>
      <c r="B12" s="48"/>
      <c r="C12" s="62">
        <v>0</v>
      </c>
      <c r="D12" s="62">
        <v>0</v>
      </c>
      <c r="E12" s="6"/>
    </row>
    <row r="13" spans="1:5" ht="45" customHeight="1">
      <c r="A13" s="90" t="s">
        <v>40</v>
      </c>
      <c r="B13" s="91"/>
      <c r="C13" s="92">
        <f>ROUND(SUM(C14:C16),2)</f>
        <v>0</v>
      </c>
      <c r="D13" s="92">
        <f>ROUND(SUM(D14:D16),2)</f>
        <v>0</v>
      </c>
      <c r="E13" s="93"/>
    </row>
    <row r="14" spans="1:5" ht="15" customHeight="1">
      <c r="A14" s="5"/>
      <c r="B14" s="48"/>
      <c r="C14" s="62">
        <v>0</v>
      </c>
      <c r="D14" s="62">
        <v>0</v>
      </c>
      <c r="E14" s="6"/>
    </row>
    <row r="15" spans="1:5" ht="15" customHeight="1">
      <c r="A15" s="5"/>
      <c r="B15" s="48"/>
      <c r="C15" s="62">
        <v>0</v>
      </c>
      <c r="D15" s="62">
        <v>0</v>
      </c>
      <c r="E15" s="6"/>
    </row>
    <row r="16" spans="1:5" ht="15" customHeight="1">
      <c r="A16" s="5"/>
      <c r="B16" s="48"/>
      <c r="C16" s="62">
        <v>0</v>
      </c>
      <c r="D16" s="62">
        <v>0</v>
      </c>
      <c r="E16" s="6"/>
    </row>
    <row r="17" spans="1:5" ht="15" customHeight="1">
      <c r="A17" s="98" t="s">
        <v>7</v>
      </c>
      <c r="B17" s="99"/>
      <c r="C17" s="100">
        <f>ROUND(C5+C9+C13,2)</f>
        <v>0</v>
      </c>
      <c r="D17" s="100">
        <f>ROUND(D5+D9+D13,2)</f>
        <v>0</v>
      </c>
      <c r="E17" s="101"/>
    </row>
    <row r="18" spans="1:5">
      <c r="B18" s="97"/>
      <c r="C18" s="97"/>
      <c r="D18" s="97"/>
    </row>
  </sheetData>
  <sheetProtection insertRows="0" deleteRows="0"/>
  <mergeCells count="5">
    <mergeCell ref="A1:A2"/>
    <mergeCell ref="A3:A4"/>
    <mergeCell ref="B3:B4"/>
    <mergeCell ref="E3:E4"/>
    <mergeCell ref="C3:D3"/>
  </mergeCells>
  <phoneticPr fontId="1" type="noConversion"/>
  <pageMargins left="0.74803149606299213" right="0.74803149606299213" top="0.98425196850393704" bottom="0.98425196850393704" header="0.51181102362204722" footer="0.51181102362204722"/>
  <pageSetup paperSize="9" scale="8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5"/>
  <sheetViews>
    <sheetView zoomScale="85" zoomScaleNormal="85" workbookViewId="0">
      <pane ySplit="4" topLeftCell="A5" activePane="bottomLeft" state="frozen"/>
      <selection pane="bottomLeft" activeCell="A3" sqref="A3:A4"/>
    </sheetView>
  </sheetViews>
  <sheetFormatPr defaultColWidth="9.140625" defaultRowHeight="12"/>
  <cols>
    <col min="1" max="1" width="44.7109375" style="64" customWidth="1"/>
    <col min="2" max="4" width="16.140625" style="64" customWidth="1"/>
    <col min="5" max="5" width="51.140625" style="64" customWidth="1"/>
    <col min="6" max="16384" width="9.140625" style="64"/>
  </cols>
  <sheetData>
    <row r="1" spans="1:7">
      <c r="A1" s="106" t="s">
        <v>13</v>
      </c>
    </row>
    <row r="2" spans="1:7">
      <c r="A2" s="107"/>
    </row>
    <row r="3" spans="1:7" ht="30.75" customHeight="1">
      <c r="A3" s="113" t="s">
        <v>33</v>
      </c>
      <c r="B3" s="110" t="s">
        <v>34</v>
      </c>
      <c r="C3" s="111" t="s">
        <v>35</v>
      </c>
      <c r="D3" s="112"/>
      <c r="E3" s="110" t="s">
        <v>36</v>
      </c>
    </row>
    <row r="4" spans="1:7" ht="15" customHeight="1">
      <c r="A4" s="110"/>
      <c r="B4" s="110"/>
      <c r="C4" s="89" t="s">
        <v>37</v>
      </c>
      <c r="D4" s="89" t="s">
        <v>38</v>
      </c>
      <c r="E4" s="110"/>
    </row>
    <row r="5" spans="1:7" ht="15" customHeight="1">
      <c r="A5" s="90" t="s">
        <v>14</v>
      </c>
      <c r="B5" s="91"/>
      <c r="C5" s="92">
        <f>ROUND(SUM(C6:C8),2)</f>
        <v>0</v>
      </c>
      <c r="D5" s="92">
        <f>ROUND(SUM(D6:D8),2)</f>
        <v>0</v>
      </c>
      <c r="E5" s="90"/>
      <c r="G5" s="64" t="s">
        <v>41</v>
      </c>
    </row>
    <row r="6" spans="1:7" ht="15" customHeight="1">
      <c r="A6" s="5"/>
      <c r="B6" s="48"/>
      <c r="C6" s="62">
        <v>0</v>
      </c>
      <c r="D6" s="62">
        <v>0</v>
      </c>
      <c r="E6" s="58"/>
      <c r="G6" s="64" t="s">
        <v>42</v>
      </c>
    </row>
    <row r="7" spans="1:7" ht="15" customHeight="1">
      <c r="A7" s="5"/>
      <c r="B7" s="48"/>
      <c r="C7" s="62">
        <v>0</v>
      </c>
      <c r="D7" s="62">
        <v>0</v>
      </c>
      <c r="E7" s="5"/>
    </row>
    <row r="8" spans="1:7" ht="15" customHeight="1">
      <c r="A8" s="5"/>
      <c r="B8" s="48"/>
      <c r="C8" s="62">
        <v>0</v>
      </c>
      <c r="D8" s="62">
        <v>0</v>
      </c>
      <c r="E8" s="5"/>
    </row>
    <row r="9" spans="1:7" ht="15" customHeight="1">
      <c r="A9" s="90" t="s">
        <v>43</v>
      </c>
      <c r="B9" s="91"/>
      <c r="C9" s="92">
        <f>ROUND(SUM(C10:C12),2)</f>
        <v>0</v>
      </c>
      <c r="D9" s="92">
        <f>ROUND(SUM(D10:D12),2)</f>
        <v>0</v>
      </c>
      <c r="E9" s="90"/>
    </row>
    <row r="10" spans="1:7" ht="15" customHeight="1">
      <c r="A10" s="5"/>
      <c r="B10" s="48"/>
      <c r="C10" s="62">
        <v>0</v>
      </c>
      <c r="D10" s="62">
        <v>0</v>
      </c>
      <c r="E10" s="5"/>
    </row>
    <row r="11" spans="1:7" ht="15" customHeight="1">
      <c r="A11" s="5"/>
      <c r="B11" s="48"/>
      <c r="C11" s="62">
        <v>0</v>
      </c>
      <c r="D11" s="62">
        <v>0</v>
      </c>
      <c r="E11" s="5"/>
    </row>
    <row r="12" spans="1:7" ht="15" customHeight="1">
      <c r="A12" s="5"/>
      <c r="B12" s="48"/>
      <c r="C12" s="62">
        <v>0</v>
      </c>
      <c r="D12" s="62">
        <v>0</v>
      </c>
      <c r="E12" s="5"/>
    </row>
    <row r="13" spans="1:7" ht="15" customHeight="1">
      <c r="A13" s="90" t="s">
        <v>16</v>
      </c>
      <c r="B13" s="91"/>
      <c r="C13" s="92">
        <f>ROUND(SUM(C14:C16),2)</f>
        <v>0</v>
      </c>
      <c r="D13" s="92">
        <f>ROUND(SUM(D14:D16),2)</f>
        <v>0</v>
      </c>
      <c r="E13" s="90"/>
    </row>
    <row r="14" spans="1:7" ht="15" customHeight="1">
      <c r="A14" s="5"/>
      <c r="B14" s="48"/>
      <c r="C14" s="62">
        <v>0</v>
      </c>
      <c r="D14" s="62">
        <v>0</v>
      </c>
      <c r="E14" s="5"/>
    </row>
    <row r="15" spans="1:7" ht="15" customHeight="1">
      <c r="A15" s="5"/>
      <c r="B15" s="48"/>
      <c r="C15" s="62">
        <v>0</v>
      </c>
      <c r="D15" s="62">
        <v>0</v>
      </c>
      <c r="E15" s="5"/>
    </row>
    <row r="16" spans="1:7" ht="15" customHeight="1">
      <c r="A16" s="5"/>
      <c r="B16" s="48"/>
      <c r="C16" s="62">
        <v>0</v>
      </c>
      <c r="D16" s="62">
        <v>0</v>
      </c>
      <c r="E16" s="5"/>
    </row>
    <row r="17" spans="1:5" ht="15" customHeight="1">
      <c r="A17" s="90" t="s">
        <v>17</v>
      </c>
      <c r="B17" s="91"/>
      <c r="C17" s="92">
        <f>ROUND(SUM(C18:C20),2)</f>
        <v>0</v>
      </c>
      <c r="D17" s="92">
        <f>ROUND(SUM(D18:D20),2)</f>
        <v>0</v>
      </c>
      <c r="E17" s="90"/>
    </row>
    <row r="18" spans="1:5" ht="15" customHeight="1">
      <c r="A18" s="5"/>
      <c r="B18" s="48"/>
      <c r="C18" s="62">
        <v>0</v>
      </c>
      <c r="D18" s="62">
        <v>0</v>
      </c>
      <c r="E18" s="5"/>
    </row>
    <row r="19" spans="1:5" ht="15" customHeight="1">
      <c r="A19" s="5"/>
      <c r="B19" s="48"/>
      <c r="C19" s="62">
        <v>0</v>
      </c>
      <c r="D19" s="62">
        <v>0</v>
      </c>
      <c r="E19" s="5"/>
    </row>
    <row r="20" spans="1:5" ht="15" customHeight="1">
      <c r="A20" s="5"/>
      <c r="B20" s="48"/>
      <c r="C20" s="62">
        <v>0</v>
      </c>
      <c r="D20" s="62">
        <v>0</v>
      </c>
      <c r="E20" s="5"/>
    </row>
    <row r="21" spans="1:5" ht="15" customHeight="1">
      <c r="A21" s="90" t="s">
        <v>18</v>
      </c>
      <c r="B21" s="91"/>
      <c r="C21" s="92">
        <f>ROUND(SUM(C22:C24),2)</f>
        <v>0</v>
      </c>
      <c r="D21" s="92">
        <f>ROUND(SUM(D22:D24),2)</f>
        <v>0</v>
      </c>
      <c r="E21" s="90"/>
    </row>
    <row r="22" spans="1:5" ht="15" customHeight="1">
      <c r="A22" s="5"/>
      <c r="B22" s="48"/>
      <c r="C22" s="62">
        <v>0</v>
      </c>
      <c r="D22" s="62">
        <v>0</v>
      </c>
      <c r="E22" s="5"/>
    </row>
    <row r="23" spans="1:5" ht="15" customHeight="1">
      <c r="A23" s="5"/>
      <c r="B23" s="48"/>
      <c r="C23" s="62">
        <v>0</v>
      </c>
      <c r="D23" s="62">
        <v>0</v>
      </c>
      <c r="E23" s="5"/>
    </row>
    <row r="24" spans="1:5" ht="15" customHeight="1">
      <c r="A24" s="5"/>
      <c r="B24" s="48"/>
      <c r="C24" s="62">
        <v>0</v>
      </c>
      <c r="D24" s="62">
        <v>0</v>
      </c>
      <c r="E24" s="5"/>
    </row>
    <row r="25" spans="1:5" ht="14.25">
      <c r="A25" s="94" t="s">
        <v>7</v>
      </c>
      <c r="B25" s="95"/>
      <c r="C25" s="96">
        <f>ROUND(SUM(C5,C9,C13,C17,C21),2)</f>
        <v>0</v>
      </c>
      <c r="D25" s="96">
        <f>ROUND(SUM(D5,D9,D13,D17,D21),2)</f>
        <v>0</v>
      </c>
      <c r="E25" s="94"/>
    </row>
    <row r="26" spans="1:5">
      <c r="B26" s="97"/>
    </row>
    <row r="27" spans="1:5">
      <c r="B27" s="97"/>
    </row>
    <row r="28" spans="1:5">
      <c r="B28" s="97"/>
    </row>
    <row r="29" spans="1:5">
      <c r="B29" s="97"/>
    </row>
    <row r="30" spans="1:5">
      <c r="B30" s="97"/>
    </row>
    <row r="31" spans="1:5">
      <c r="B31" s="97"/>
    </row>
    <row r="32" spans="1:5">
      <c r="B32" s="97"/>
    </row>
    <row r="33" spans="2:2">
      <c r="B33" s="97"/>
    </row>
    <row r="34" spans="2:2">
      <c r="B34" s="97"/>
    </row>
    <row r="35" spans="2:2">
      <c r="B35" s="97"/>
    </row>
  </sheetData>
  <sheetProtection insertRows="0" deleteRows="0"/>
  <mergeCells count="5">
    <mergeCell ref="A1:A2"/>
    <mergeCell ref="A3:A4"/>
    <mergeCell ref="B3:B4"/>
    <mergeCell ref="E3:E4"/>
    <mergeCell ref="C3:D3"/>
  </mergeCells>
  <phoneticPr fontId="1" type="noConversion"/>
  <pageMargins left="0.74803149606299213" right="0.74803149606299213" top="0.98425196850393704" bottom="0.98425196850393704" header="0.51181102362204722" footer="0.5118110236220472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9"/>
  <sheetViews>
    <sheetView topLeftCell="A12" zoomScale="85" zoomScaleNormal="85" workbookViewId="0">
      <selection activeCell="H16" sqref="H16"/>
    </sheetView>
  </sheetViews>
  <sheetFormatPr defaultColWidth="9.140625" defaultRowHeight="12"/>
  <cols>
    <col min="1" max="1" width="5.85546875" style="2" customWidth="1"/>
    <col min="2" max="2" width="9.140625" style="2"/>
    <col min="3" max="3" width="12.5703125" style="2" customWidth="1"/>
    <col min="4" max="4" width="9.140625" style="2" hidden="1" customWidth="1"/>
    <col min="5" max="5" width="16" style="2" customWidth="1"/>
    <col min="6" max="6" width="10.85546875" style="2" customWidth="1"/>
    <col min="7" max="7" width="11.5703125" style="2" customWidth="1"/>
    <col min="8" max="8" width="31" style="2" customWidth="1"/>
    <col min="9" max="9" width="10.42578125" style="2" bestFit="1" customWidth="1"/>
    <col min="10" max="10" width="10" style="2" customWidth="1"/>
    <col min="11" max="11" width="19.85546875" style="2" customWidth="1"/>
    <col min="12" max="12" width="35.5703125" style="2" customWidth="1"/>
    <col min="13" max="16384" width="9.140625" style="2"/>
  </cols>
  <sheetData>
    <row r="1" spans="1:14">
      <c r="A1" s="115" t="s">
        <v>44</v>
      </c>
      <c r="B1" s="116"/>
      <c r="C1" s="117"/>
    </row>
    <row r="2" spans="1:14" ht="29.45" customHeight="1">
      <c r="A2" s="118"/>
      <c r="B2" s="119"/>
      <c r="C2" s="120"/>
    </row>
    <row r="3" spans="1:14" ht="14.25">
      <c r="A3" s="123" t="s">
        <v>45</v>
      </c>
      <c r="B3" s="123"/>
      <c r="C3" s="123"/>
      <c r="D3" s="123"/>
      <c r="E3" s="123" t="s">
        <v>46</v>
      </c>
      <c r="F3" s="123"/>
      <c r="G3" s="123"/>
      <c r="H3" s="57" t="s">
        <v>47</v>
      </c>
      <c r="I3" s="130" t="s">
        <v>48</v>
      </c>
      <c r="J3" s="131"/>
      <c r="K3" s="57" t="s">
        <v>49</v>
      </c>
      <c r="L3" s="57" t="s">
        <v>50</v>
      </c>
    </row>
    <row r="4" spans="1:14" ht="15" customHeight="1">
      <c r="A4" s="121"/>
      <c r="B4" s="121"/>
      <c r="C4" s="121"/>
      <c r="D4" s="121"/>
      <c r="E4" s="114" t="s">
        <v>51</v>
      </c>
      <c r="F4" s="122" t="s">
        <v>52</v>
      </c>
      <c r="G4" s="122" t="s">
        <v>53</v>
      </c>
      <c r="H4" s="114" t="s">
        <v>54</v>
      </c>
      <c r="I4" s="124" t="s">
        <v>55</v>
      </c>
      <c r="J4" s="125"/>
      <c r="K4" s="114" t="s">
        <v>56</v>
      </c>
      <c r="L4" s="114" t="s">
        <v>57</v>
      </c>
    </row>
    <row r="5" spans="1:14" ht="12" customHeight="1">
      <c r="A5" s="121"/>
      <c r="B5" s="121"/>
      <c r="C5" s="121"/>
      <c r="D5" s="121"/>
      <c r="E5" s="114"/>
      <c r="F5" s="122"/>
      <c r="G5" s="122"/>
      <c r="H5" s="114"/>
      <c r="I5" s="126"/>
      <c r="J5" s="127"/>
      <c r="K5" s="114"/>
      <c r="L5" s="114"/>
    </row>
    <row r="6" spans="1:14" ht="12" customHeight="1">
      <c r="A6" s="121"/>
      <c r="B6" s="121"/>
      <c r="C6" s="121"/>
      <c r="D6" s="121"/>
      <c r="E6" s="114"/>
      <c r="F6" s="122"/>
      <c r="G6" s="122"/>
      <c r="H6" s="114"/>
      <c r="I6" s="126"/>
      <c r="J6" s="127"/>
      <c r="K6" s="114"/>
      <c r="L6" s="114"/>
    </row>
    <row r="7" spans="1:14" ht="12" customHeight="1">
      <c r="A7" s="121"/>
      <c r="B7" s="121"/>
      <c r="C7" s="121"/>
      <c r="D7" s="121"/>
      <c r="E7" s="114"/>
      <c r="F7" s="122"/>
      <c r="G7" s="122"/>
      <c r="H7" s="114"/>
      <c r="I7" s="126"/>
      <c r="J7" s="127"/>
      <c r="K7" s="114"/>
      <c r="L7" s="114"/>
    </row>
    <row r="8" spans="1:14" ht="12.75" customHeight="1">
      <c r="A8" s="121"/>
      <c r="B8" s="121"/>
      <c r="C8" s="121"/>
      <c r="D8" s="121"/>
      <c r="E8" s="114"/>
      <c r="F8" s="122"/>
      <c r="G8" s="122"/>
      <c r="H8" s="114"/>
      <c r="I8" s="128"/>
      <c r="J8" s="129"/>
      <c r="K8" s="114"/>
      <c r="L8" s="114"/>
    </row>
    <row r="9" spans="1:14" ht="14.25">
      <c r="A9" s="121"/>
      <c r="B9" s="121"/>
      <c r="C9" s="121"/>
      <c r="D9" s="121"/>
      <c r="E9" s="114"/>
      <c r="F9" s="122"/>
      <c r="G9" s="122"/>
      <c r="H9" s="114"/>
      <c r="I9" s="56" t="s">
        <v>37</v>
      </c>
      <c r="J9" s="56" t="s">
        <v>38</v>
      </c>
      <c r="K9" s="114"/>
      <c r="L9" s="114"/>
    </row>
    <row r="10" spans="1:14" ht="58.35" customHeight="1">
      <c r="A10" s="132" t="s">
        <v>58</v>
      </c>
      <c r="B10" s="133"/>
      <c r="C10" s="134"/>
      <c r="D10" s="7"/>
      <c r="E10" s="7"/>
      <c r="F10" s="7"/>
      <c r="G10" s="7"/>
      <c r="H10" s="7"/>
      <c r="I10" s="59">
        <f>ROUND(SUM(I11:I15),2)</f>
        <v>0</v>
      </c>
      <c r="J10" s="59">
        <f>ROUND(SUM(J11:J15),2)</f>
        <v>0</v>
      </c>
      <c r="K10" s="8"/>
      <c r="L10" s="8"/>
    </row>
    <row r="11" spans="1:14" ht="15">
      <c r="A11" s="135"/>
      <c r="B11" s="136"/>
      <c r="C11" s="137"/>
      <c r="D11" s="9"/>
      <c r="E11" s="9"/>
      <c r="F11" s="9"/>
      <c r="G11" s="9"/>
      <c r="H11" s="9"/>
      <c r="I11" s="60">
        <v>0</v>
      </c>
      <c r="J11" s="60">
        <v>0</v>
      </c>
      <c r="K11" s="10"/>
      <c r="L11" s="10"/>
    </row>
    <row r="12" spans="1:14" ht="15">
      <c r="A12" s="135"/>
      <c r="B12" s="136"/>
      <c r="C12" s="137"/>
      <c r="D12" s="9"/>
      <c r="E12" s="9"/>
      <c r="F12" s="9"/>
      <c r="G12" s="9"/>
      <c r="H12" s="9"/>
      <c r="I12" s="60">
        <v>0</v>
      </c>
      <c r="J12" s="60">
        <v>0</v>
      </c>
      <c r="K12" s="10"/>
      <c r="L12" s="10"/>
    </row>
    <row r="13" spans="1:14" ht="15">
      <c r="A13" s="135"/>
      <c r="B13" s="136"/>
      <c r="C13" s="137"/>
      <c r="D13" s="9"/>
      <c r="E13" s="9"/>
      <c r="F13" s="9"/>
      <c r="G13" s="9"/>
      <c r="H13" s="9"/>
      <c r="I13" s="60">
        <v>0</v>
      </c>
      <c r="J13" s="60">
        <v>0</v>
      </c>
      <c r="K13" s="9"/>
      <c r="L13" s="9"/>
    </row>
    <row r="14" spans="1:14" ht="15">
      <c r="A14" s="135"/>
      <c r="B14" s="136"/>
      <c r="C14" s="137"/>
      <c r="D14" s="9"/>
      <c r="E14" s="9"/>
      <c r="F14" s="9"/>
      <c r="G14" s="9"/>
      <c r="H14" s="9"/>
      <c r="I14" s="60">
        <v>0</v>
      </c>
      <c r="J14" s="60">
        <v>0</v>
      </c>
      <c r="K14" s="9"/>
      <c r="L14" s="9"/>
    </row>
    <row r="15" spans="1:14" ht="15.75" thickBot="1">
      <c r="A15" s="135"/>
      <c r="B15" s="136"/>
      <c r="C15" s="137"/>
      <c r="D15" s="9"/>
      <c r="E15" s="9"/>
      <c r="F15" s="9"/>
      <c r="G15" s="9"/>
      <c r="H15" s="9"/>
      <c r="I15" s="60">
        <v>0</v>
      </c>
      <c r="J15" s="60">
        <v>0</v>
      </c>
      <c r="K15" s="9"/>
      <c r="L15" s="9"/>
    </row>
    <row r="16" spans="1:14" ht="47.1" customHeight="1" thickBot="1">
      <c r="A16" s="132" t="s">
        <v>101</v>
      </c>
      <c r="B16" s="133"/>
      <c r="C16" s="134"/>
      <c r="D16" s="11"/>
      <c r="E16" s="7"/>
      <c r="F16" s="7"/>
      <c r="G16" s="7"/>
      <c r="H16" s="7"/>
      <c r="I16" s="59">
        <f>ROUND(SUM(I17:I21),2)</f>
        <v>0</v>
      </c>
      <c r="J16" s="59">
        <f>ROUND(SUM(J17:J21),2)</f>
        <v>0</v>
      </c>
      <c r="K16" s="7"/>
      <c r="L16" s="7"/>
      <c r="N16" s="12"/>
    </row>
    <row r="17" spans="1:12" ht="15">
      <c r="A17" s="141"/>
      <c r="B17" s="142"/>
      <c r="C17" s="143"/>
      <c r="D17" s="13"/>
      <c r="E17" s="9"/>
      <c r="F17" s="9"/>
      <c r="G17" s="9"/>
      <c r="H17" s="9"/>
      <c r="I17" s="60">
        <v>0</v>
      </c>
      <c r="J17" s="60">
        <v>0</v>
      </c>
      <c r="K17" s="9"/>
      <c r="L17" s="9"/>
    </row>
    <row r="18" spans="1:12" ht="15">
      <c r="A18" s="141"/>
      <c r="B18" s="142"/>
      <c r="C18" s="143"/>
      <c r="D18" s="13"/>
      <c r="E18" s="9"/>
      <c r="F18" s="9"/>
      <c r="G18" s="9"/>
      <c r="H18" s="9"/>
      <c r="I18" s="60">
        <v>0</v>
      </c>
      <c r="J18" s="60">
        <v>0</v>
      </c>
      <c r="K18" s="9"/>
      <c r="L18" s="9"/>
    </row>
    <row r="19" spans="1:12" ht="15">
      <c r="A19" s="141"/>
      <c r="B19" s="142"/>
      <c r="C19" s="143"/>
      <c r="D19" s="13"/>
      <c r="E19" s="9"/>
      <c r="F19" s="9"/>
      <c r="G19" s="9"/>
      <c r="H19" s="9"/>
      <c r="I19" s="60">
        <v>0</v>
      </c>
      <c r="J19" s="60">
        <v>0</v>
      </c>
      <c r="K19" s="9"/>
      <c r="L19" s="9"/>
    </row>
    <row r="20" spans="1:12" ht="15">
      <c r="A20" s="141"/>
      <c r="B20" s="142"/>
      <c r="C20" s="143"/>
      <c r="D20" s="13"/>
      <c r="E20" s="9"/>
      <c r="F20" s="9"/>
      <c r="G20" s="9"/>
      <c r="H20" s="9"/>
      <c r="I20" s="60">
        <v>0</v>
      </c>
      <c r="J20" s="60">
        <v>0</v>
      </c>
      <c r="K20" s="9"/>
      <c r="L20" s="9"/>
    </row>
    <row r="21" spans="1:12" ht="15">
      <c r="A21" s="141"/>
      <c r="B21" s="142"/>
      <c r="C21" s="143"/>
      <c r="D21" s="13"/>
      <c r="E21" s="9"/>
      <c r="F21" s="9"/>
      <c r="G21" s="9"/>
      <c r="H21" s="9"/>
      <c r="I21" s="60">
        <v>0</v>
      </c>
      <c r="J21" s="60">
        <v>0</v>
      </c>
      <c r="K21" s="9"/>
      <c r="L21" s="9"/>
    </row>
    <row r="22" spans="1:12" ht="14.25">
      <c r="A22" s="138" t="s">
        <v>7</v>
      </c>
      <c r="B22" s="139"/>
      <c r="C22" s="140"/>
      <c r="D22" s="1"/>
      <c r="E22" s="1"/>
      <c r="F22" s="1"/>
      <c r="G22" s="1"/>
      <c r="H22" s="1"/>
      <c r="I22" s="61">
        <f>ROUND(I10+I16,2)</f>
        <v>0</v>
      </c>
      <c r="J22" s="61">
        <f>ROUND(J10+J16,2)</f>
        <v>0</v>
      </c>
      <c r="K22" s="1"/>
      <c r="L22" s="1"/>
    </row>
    <row r="25" spans="1:12" ht="15">
      <c r="A25" s="52"/>
    </row>
    <row r="26" spans="1:12" ht="41.1" customHeight="1">
      <c r="A26" s="53"/>
      <c r="B26" s="50"/>
      <c r="C26" s="50"/>
      <c r="D26" s="50"/>
      <c r="E26" s="50"/>
      <c r="F26" s="50"/>
      <c r="G26" s="50"/>
      <c r="H26" s="50"/>
      <c r="I26" s="50"/>
    </row>
    <row r="27" spans="1:12" ht="12.75">
      <c r="A27" s="54"/>
    </row>
    <row r="29" spans="1:12">
      <c r="A29" s="51"/>
    </row>
  </sheetData>
  <sheetProtection insertRows="0" deleteRows="0"/>
  <mergeCells count="25">
    <mergeCell ref="A15:C15"/>
    <mergeCell ref="A16:C16"/>
    <mergeCell ref="A22:C22"/>
    <mergeCell ref="A17:C17"/>
    <mergeCell ref="A18:C18"/>
    <mergeCell ref="A19:C19"/>
    <mergeCell ref="A20:C20"/>
    <mergeCell ref="A21:C21"/>
    <mergeCell ref="A10:C10"/>
    <mergeCell ref="A11:C11"/>
    <mergeCell ref="A12:C12"/>
    <mergeCell ref="A13:C13"/>
    <mergeCell ref="A14:C14"/>
    <mergeCell ref="K4:K9"/>
    <mergeCell ref="L4:L9"/>
    <mergeCell ref="A1:C2"/>
    <mergeCell ref="A4:D9"/>
    <mergeCell ref="E4:E9"/>
    <mergeCell ref="F4:F9"/>
    <mergeCell ref="G4:G9"/>
    <mergeCell ref="H4:H9"/>
    <mergeCell ref="A3:D3"/>
    <mergeCell ref="E3:G3"/>
    <mergeCell ref="I4:J8"/>
    <mergeCell ref="I3:J3"/>
  </mergeCells>
  <phoneticPr fontId="1" type="noConversion"/>
  <pageMargins left="0.75" right="0.75" top="1" bottom="1" header="0.5" footer="0.5"/>
  <pageSetup paperSize="9" scale="61" orientation="landscape" r:id="rId1"/>
  <headerFooter alignWithMargins="0"/>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6"/>
  <sheetViews>
    <sheetView zoomScaleNormal="100" workbookViewId="0">
      <pane ySplit="8" topLeftCell="A22" activePane="bottomLeft" state="frozen"/>
      <selection pane="bottomLeft" activeCell="D45" sqref="D45"/>
    </sheetView>
  </sheetViews>
  <sheetFormatPr defaultColWidth="9.140625" defaultRowHeight="12"/>
  <cols>
    <col min="1" max="1" width="36.7109375" style="16" customWidth="1"/>
    <col min="2" max="2" width="9.5703125" style="16" bestFit="1" customWidth="1"/>
    <col min="3" max="3" width="9.140625" style="16" customWidth="1"/>
    <col min="4" max="4" width="10.140625" style="16" customWidth="1"/>
    <col min="5" max="5" width="31.140625" style="16" customWidth="1"/>
    <col min="6" max="16384" width="9.140625" style="16"/>
  </cols>
  <sheetData>
    <row r="1" spans="1:10" ht="15">
      <c r="A1" s="145" t="s">
        <v>59</v>
      </c>
      <c r="B1" s="14"/>
      <c r="C1" s="14"/>
      <c r="D1" s="14"/>
      <c r="E1" s="15"/>
    </row>
    <row r="2" spans="1:10" ht="15">
      <c r="A2" s="146"/>
      <c r="B2" s="14"/>
      <c r="C2" s="14"/>
      <c r="D2" s="14"/>
      <c r="E2" s="15"/>
    </row>
    <row r="3" spans="1:10" ht="54.6" customHeight="1">
      <c r="A3" s="156" t="s">
        <v>60</v>
      </c>
      <c r="B3" s="156"/>
      <c r="C3" s="156"/>
      <c r="D3" s="156"/>
      <c r="E3" s="156"/>
      <c r="F3" s="156"/>
      <c r="G3" s="156"/>
      <c r="H3" s="156"/>
      <c r="I3" s="156"/>
      <c r="J3" s="156"/>
    </row>
    <row r="4" spans="1:10" ht="11.25" customHeight="1">
      <c r="A4" s="17" t="s">
        <v>61</v>
      </c>
      <c r="B4" s="18"/>
      <c r="C4" s="18"/>
      <c r="D4" s="18"/>
      <c r="E4" s="19"/>
      <c r="F4" s="20"/>
      <c r="G4" s="20"/>
      <c r="H4" s="20"/>
      <c r="I4" s="20"/>
      <c r="J4" s="21"/>
    </row>
    <row r="5" spans="1:10" ht="13.5" customHeight="1">
      <c r="A5" s="147" t="s">
        <v>62</v>
      </c>
      <c r="B5" s="148"/>
      <c r="C5" s="148"/>
      <c r="D5" s="148"/>
      <c r="E5" s="148"/>
      <c r="F5" s="148"/>
      <c r="G5" s="148"/>
      <c r="H5" s="148"/>
      <c r="I5" s="148"/>
      <c r="J5" s="149"/>
    </row>
    <row r="6" spans="1:10" ht="43.5" customHeight="1">
      <c r="A6" s="150" t="s">
        <v>63</v>
      </c>
      <c r="B6" s="151"/>
      <c r="C6" s="151"/>
      <c r="D6" s="151"/>
      <c r="E6" s="151"/>
      <c r="F6" s="151"/>
      <c r="G6" s="151"/>
      <c r="H6" s="151"/>
      <c r="I6" s="151"/>
      <c r="J6" s="152"/>
    </row>
    <row r="7" spans="1:10" ht="54" customHeight="1">
      <c r="A7" s="153" t="s">
        <v>64</v>
      </c>
      <c r="B7" s="154"/>
      <c r="C7" s="154"/>
      <c r="D7" s="154"/>
      <c r="E7" s="154"/>
      <c r="F7" s="154"/>
      <c r="G7" s="154"/>
      <c r="H7" s="154"/>
      <c r="I7" s="154"/>
      <c r="J7" s="155"/>
    </row>
    <row r="8" spans="1:10" ht="15.95" customHeight="1"/>
    <row r="9" spans="1:10" s="23" customFormat="1">
      <c r="A9" s="22" t="s">
        <v>65</v>
      </c>
    </row>
    <row r="10" spans="1:10" s="24" customFormat="1" ht="10.7" customHeight="1">
      <c r="A10" s="24" t="s">
        <v>66</v>
      </c>
      <c r="B10" s="25" t="s">
        <v>67</v>
      </c>
      <c r="C10" s="26" t="s">
        <v>34</v>
      </c>
      <c r="D10" s="27" t="s">
        <v>68</v>
      </c>
      <c r="E10" s="24" t="s">
        <v>69</v>
      </c>
    </row>
    <row r="11" spans="1:10">
      <c r="A11" s="16" t="s">
        <v>70</v>
      </c>
      <c r="B11" s="28">
        <v>100</v>
      </c>
      <c r="C11" s="16">
        <v>0</v>
      </c>
      <c r="D11" s="32">
        <f>ROUND(C11*B11,2)</f>
        <v>0</v>
      </c>
      <c r="E11" s="16" t="s">
        <v>71</v>
      </c>
    </row>
    <row r="12" spans="1:10">
      <c r="A12" s="16" t="s">
        <v>72</v>
      </c>
      <c r="B12" s="29">
        <v>1500</v>
      </c>
      <c r="C12" s="16">
        <v>0</v>
      </c>
      <c r="D12" s="32">
        <f t="shared" ref="D12:D15" si="0">ROUND(C12*B12,2)</f>
        <v>0</v>
      </c>
      <c r="E12" s="16" t="s">
        <v>73</v>
      </c>
    </row>
    <row r="13" spans="1:10">
      <c r="A13" s="16" t="s">
        <v>74</v>
      </c>
      <c r="B13" s="28">
        <v>200</v>
      </c>
      <c r="C13" s="16">
        <v>0</v>
      </c>
      <c r="D13" s="32">
        <f t="shared" si="0"/>
        <v>0</v>
      </c>
      <c r="E13" s="16" t="s">
        <v>75</v>
      </c>
    </row>
    <row r="14" spans="1:10">
      <c r="A14" s="16" t="s">
        <v>76</v>
      </c>
      <c r="B14" s="28">
        <v>2</v>
      </c>
      <c r="C14" s="16">
        <v>0</v>
      </c>
      <c r="D14" s="32">
        <f t="shared" si="0"/>
        <v>0</v>
      </c>
      <c r="E14" s="16" t="s">
        <v>77</v>
      </c>
    </row>
    <row r="15" spans="1:10">
      <c r="A15" s="16" t="s">
        <v>78</v>
      </c>
      <c r="B15" s="28">
        <v>0</v>
      </c>
      <c r="C15" s="16">
        <v>0</v>
      </c>
      <c r="D15" s="32">
        <f t="shared" si="0"/>
        <v>0</v>
      </c>
      <c r="E15" s="16" t="s">
        <v>79</v>
      </c>
    </row>
    <row r="16" spans="1:10">
      <c r="A16" s="30" t="s">
        <v>7</v>
      </c>
      <c r="B16" s="28"/>
      <c r="D16" s="33">
        <f>ROUND(SUM(D11:D15),2)</f>
        <v>0</v>
      </c>
    </row>
    <row r="17" spans="1:9" s="24" customFormat="1">
      <c r="A17" s="24" t="s">
        <v>80</v>
      </c>
      <c r="B17" s="25" t="s">
        <v>67</v>
      </c>
      <c r="C17" s="26" t="s">
        <v>34</v>
      </c>
      <c r="D17" s="27" t="s">
        <v>68</v>
      </c>
      <c r="E17" s="24" t="s">
        <v>69</v>
      </c>
    </row>
    <row r="18" spans="1:9">
      <c r="A18" s="16" t="s">
        <v>81</v>
      </c>
      <c r="B18" s="28">
        <v>1500</v>
      </c>
      <c r="C18" s="16">
        <v>0</v>
      </c>
      <c r="D18" s="32">
        <f t="shared" ref="D18:D19" si="1">ROUND(C18*B18,2)</f>
        <v>0</v>
      </c>
      <c r="E18" s="16" t="s">
        <v>82</v>
      </c>
    </row>
    <row r="19" spans="1:9">
      <c r="A19" s="16" t="s">
        <v>83</v>
      </c>
      <c r="B19" s="28">
        <v>0</v>
      </c>
      <c r="C19" s="16">
        <v>0</v>
      </c>
      <c r="D19" s="32">
        <f t="shared" si="1"/>
        <v>0</v>
      </c>
      <c r="E19" s="16" t="s">
        <v>84</v>
      </c>
    </row>
    <row r="20" spans="1:9">
      <c r="A20" s="30" t="s">
        <v>7</v>
      </c>
      <c r="B20" s="28"/>
      <c r="D20" s="33">
        <f>ROUND(SUM(D18:D19),2)</f>
        <v>0</v>
      </c>
    </row>
    <row r="21" spans="1:9" s="24" customFormat="1" ht="12" customHeight="1">
      <c r="A21" s="24" t="s">
        <v>85</v>
      </c>
      <c r="B21" s="25" t="s">
        <v>67</v>
      </c>
      <c r="C21" s="26" t="s">
        <v>34</v>
      </c>
      <c r="D21" s="27" t="s">
        <v>68</v>
      </c>
      <c r="E21" s="24" t="s">
        <v>69</v>
      </c>
    </row>
    <row r="22" spans="1:9" ht="12" customHeight="1">
      <c r="A22" s="16" t="s">
        <v>86</v>
      </c>
      <c r="B22" s="28">
        <v>2000</v>
      </c>
      <c r="C22" s="16">
        <v>0</v>
      </c>
      <c r="D22" s="32">
        <f t="shared" ref="D22:D24" si="2">ROUND(C22*B22,2)</f>
        <v>0</v>
      </c>
      <c r="E22" s="16" t="s">
        <v>87</v>
      </c>
    </row>
    <row r="23" spans="1:9" ht="12" customHeight="1">
      <c r="A23" s="16" t="s">
        <v>88</v>
      </c>
      <c r="B23" s="28">
        <v>310</v>
      </c>
      <c r="C23" s="16">
        <v>0</v>
      </c>
      <c r="D23" s="32">
        <f t="shared" si="2"/>
        <v>0</v>
      </c>
      <c r="E23" s="16" t="s">
        <v>89</v>
      </c>
    </row>
    <row r="24" spans="1:9" ht="12" customHeight="1">
      <c r="A24" s="16" t="s">
        <v>83</v>
      </c>
      <c r="B24" s="28">
        <v>0</v>
      </c>
      <c r="C24" s="16">
        <v>0</v>
      </c>
      <c r="D24" s="32">
        <f t="shared" si="2"/>
        <v>0</v>
      </c>
      <c r="E24" s="16" t="s">
        <v>90</v>
      </c>
    </row>
    <row r="25" spans="1:9" s="30" customFormat="1">
      <c r="A25" s="30" t="s">
        <v>7</v>
      </c>
      <c r="B25" s="31"/>
      <c r="D25" s="33">
        <f>ROUND(SUM(D22:D24),2)</f>
        <v>0</v>
      </c>
    </row>
    <row r="27" spans="1:9" ht="26.25" customHeight="1">
      <c r="A27" s="144" t="s">
        <v>91</v>
      </c>
      <c r="B27" s="144"/>
      <c r="C27" s="144"/>
      <c r="D27" s="144"/>
      <c r="E27" s="144"/>
      <c r="F27" s="144"/>
      <c r="G27" s="144"/>
      <c r="H27" s="144"/>
      <c r="I27" s="144"/>
    </row>
    <row r="29" spans="1:9" s="23" customFormat="1">
      <c r="A29" s="22" t="s">
        <v>92</v>
      </c>
    </row>
    <row r="30" spans="1:9" s="24" customFormat="1" ht="10.7" customHeight="1">
      <c r="A30" s="24" t="s">
        <v>66</v>
      </c>
      <c r="B30" s="25" t="s">
        <v>67</v>
      </c>
      <c r="C30" s="26" t="s">
        <v>34</v>
      </c>
      <c r="D30" s="27" t="s">
        <v>68</v>
      </c>
      <c r="E30" s="24" t="s">
        <v>69</v>
      </c>
    </row>
    <row r="31" spans="1:9">
      <c r="A31" s="16" t="s">
        <v>70</v>
      </c>
      <c r="B31" s="28">
        <v>100</v>
      </c>
      <c r="C31" s="16">
        <v>0</v>
      </c>
      <c r="D31" s="32">
        <f t="shared" ref="D31:D35" si="3">ROUND(C31*B31,2)</f>
        <v>0</v>
      </c>
      <c r="E31" s="16" t="s">
        <v>71</v>
      </c>
    </row>
    <row r="32" spans="1:9">
      <c r="A32" s="16" t="s">
        <v>72</v>
      </c>
      <c r="B32" s="29">
        <v>1500</v>
      </c>
      <c r="C32" s="16">
        <v>0</v>
      </c>
      <c r="D32" s="32">
        <f t="shared" si="3"/>
        <v>0</v>
      </c>
      <c r="E32" s="16" t="s">
        <v>73</v>
      </c>
    </row>
    <row r="33" spans="1:9">
      <c r="A33" s="16" t="s">
        <v>74</v>
      </c>
      <c r="B33" s="28">
        <v>200</v>
      </c>
      <c r="C33" s="16">
        <v>0</v>
      </c>
      <c r="D33" s="32">
        <f t="shared" si="3"/>
        <v>0</v>
      </c>
      <c r="E33" s="16" t="s">
        <v>75</v>
      </c>
    </row>
    <row r="34" spans="1:9">
      <c r="A34" s="16" t="s">
        <v>76</v>
      </c>
      <c r="B34" s="28">
        <v>2</v>
      </c>
      <c r="C34" s="16">
        <v>0</v>
      </c>
      <c r="D34" s="32">
        <f t="shared" si="3"/>
        <v>0</v>
      </c>
      <c r="E34" s="16" t="s">
        <v>77</v>
      </c>
    </row>
    <row r="35" spans="1:9">
      <c r="A35" s="16" t="s">
        <v>78</v>
      </c>
      <c r="B35" s="28">
        <v>0</v>
      </c>
      <c r="C35" s="16">
        <v>0</v>
      </c>
      <c r="D35" s="32">
        <f t="shared" si="3"/>
        <v>0</v>
      </c>
      <c r="E35" s="16" t="s">
        <v>79</v>
      </c>
    </row>
    <row r="36" spans="1:9">
      <c r="A36" s="30" t="s">
        <v>7</v>
      </c>
      <c r="B36" s="28"/>
      <c r="D36" s="33">
        <f>ROUND(SUM(D31:D35),2)</f>
        <v>0</v>
      </c>
    </row>
    <row r="37" spans="1:9" s="24" customFormat="1">
      <c r="A37" s="24" t="s">
        <v>80</v>
      </c>
      <c r="B37" s="25" t="s">
        <v>67</v>
      </c>
      <c r="C37" s="26" t="s">
        <v>34</v>
      </c>
      <c r="D37" s="27" t="s">
        <v>68</v>
      </c>
      <c r="E37" s="24" t="s">
        <v>69</v>
      </c>
    </row>
    <row r="38" spans="1:9">
      <c r="A38" s="16" t="s">
        <v>81</v>
      </c>
      <c r="B38" s="28">
        <v>1500</v>
      </c>
      <c r="C38" s="16">
        <v>0</v>
      </c>
      <c r="D38" s="32">
        <f t="shared" ref="D38:D39" si="4">ROUND(C38*B38,2)</f>
        <v>0</v>
      </c>
      <c r="E38" s="16" t="s">
        <v>82</v>
      </c>
    </row>
    <row r="39" spans="1:9">
      <c r="A39" s="16" t="s">
        <v>83</v>
      </c>
      <c r="B39" s="28">
        <v>0</v>
      </c>
      <c r="C39" s="16">
        <v>0</v>
      </c>
      <c r="D39" s="32">
        <f t="shared" si="4"/>
        <v>0</v>
      </c>
      <c r="E39" s="16" t="s">
        <v>84</v>
      </c>
    </row>
    <row r="40" spans="1:9">
      <c r="A40" s="30" t="s">
        <v>7</v>
      </c>
      <c r="B40" s="28"/>
      <c r="D40" s="33">
        <f>ROUND(SUM(D38:D39),2)</f>
        <v>0</v>
      </c>
    </row>
    <row r="41" spans="1:9" s="24" customFormat="1" ht="12" customHeight="1">
      <c r="A41" s="24" t="s">
        <v>93</v>
      </c>
      <c r="B41" s="25" t="s">
        <v>67</v>
      </c>
      <c r="C41" s="26" t="s">
        <v>34</v>
      </c>
      <c r="D41" s="27" t="s">
        <v>68</v>
      </c>
      <c r="E41" s="24" t="s">
        <v>69</v>
      </c>
    </row>
    <row r="42" spans="1:9" ht="12" customHeight="1">
      <c r="A42" s="16" t="s">
        <v>86</v>
      </c>
      <c r="B42" s="28">
        <v>2000</v>
      </c>
      <c r="C42" s="16">
        <v>0</v>
      </c>
      <c r="D42" s="32">
        <f t="shared" ref="D42:D44" si="5">ROUND(C42*B42,2)</f>
        <v>0</v>
      </c>
      <c r="E42" s="16" t="s">
        <v>87</v>
      </c>
    </row>
    <row r="43" spans="1:9" ht="12" customHeight="1">
      <c r="A43" s="16" t="s">
        <v>88</v>
      </c>
      <c r="B43" s="28">
        <v>310</v>
      </c>
      <c r="C43" s="16">
        <v>0</v>
      </c>
      <c r="D43" s="32">
        <f t="shared" si="5"/>
        <v>0</v>
      </c>
      <c r="E43" s="16" t="s">
        <v>89</v>
      </c>
    </row>
    <row r="44" spans="1:9" ht="12" customHeight="1">
      <c r="A44" s="16" t="s">
        <v>83</v>
      </c>
      <c r="B44" s="28">
        <v>0</v>
      </c>
      <c r="C44" s="16">
        <v>0</v>
      </c>
      <c r="D44" s="32">
        <f t="shared" si="5"/>
        <v>0</v>
      </c>
      <c r="E44" s="16" t="s">
        <v>90</v>
      </c>
    </row>
    <row r="45" spans="1:9" s="30" customFormat="1">
      <c r="A45" s="30" t="s">
        <v>7</v>
      </c>
      <c r="B45" s="31"/>
      <c r="D45" s="33">
        <f>ROUND(SUM(D42:D44),2)</f>
        <v>0</v>
      </c>
    </row>
    <row r="46" spans="1:9" ht="26.25" customHeight="1">
      <c r="A46" s="144" t="s">
        <v>91</v>
      </c>
      <c r="B46" s="144"/>
      <c r="C46" s="144"/>
      <c r="D46" s="144"/>
      <c r="E46" s="144"/>
      <c r="F46" s="144"/>
      <c r="G46" s="144"/>
      <c r="H46" s="144"/>
      <c r="I46" s="144"/>
    </row>
  </sheetData>
  <mergeCells count="7">
    <mergeCell ref="A46:I46"/>
    <mergeCell ref="A1:A2"/>
    <mergeCell ref="A5:J5"/>
    <mergeCell ref="A6:J6"/>
    <mergeCell ref="A7:J7"/>
    <mergeCell ref="A27:I27"/>
    <mergeCell ref="A3:J3"/>
  </mergeCells>
  <pageMargins left="0.70866141732283472" right="0.70866141732283472" top="0.74803149606299213" bottom="0.74803149606299213" header="0.31496062992125984" footer="0.31496062992125984"/>
  <pageSetup paperSize="9" scale="69" orientation="landscape" r:id="rId1"/>
  <rowBreaks count="1" manualBreakCount="1">
    <brk id="27"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3"/>
  <sheetViews>
    <sheetView workbookViewId="0">
      <selection activeCell="D12" sqref="D12"/>
    </sheetView>
  </sheetViews>
  <sheetFormatPr defaultColWidth="9.140625" defaultRowHeight="12"/>
  <cols>
    <col min="1" max="1" width="36.7109375" style="36" customWidth="1"/>
    <col min="2" max="2" width="8" style="36" customWidth="1"/>
    <col min="3" max="3" width="9.140625" style="36" customWidth="1"/>
    <col min="4" max="4" width="10.140625" style="36" customWidth="1"/>
    <col min="5" max="5" width="31.140625" style="36" customWidth="1"/>
    <col min="6" max="9" width="9.140625" style="36"/>
    <col min="10" max="10" width="55.42578125" style="36" customWidth="1"/>
    <col min="11" max="16384" width="9.140625" style="36"/>
  </cols>
  <sheetData>
    <row r="1" spans="1:10" ht="15">
      <c r="A1" s="145" t="s">
        <v>94</v>
      </c>
      <c r="B1" s="34"/>
      <c r="C1" s="34"/>
      <c r="D1" s="34"/>
      <c r="E1" s="35"/>
    </row>
    <row r="2" spans="1:10" ht="15">
      <c r="A2" s="146"/>
      <c r="B2" s="34"/>
      <c r="C2" s="34"/>
      <c r="D2" s="34"/>
      <c r="E2" s="35"/>
    </row>
    <row r="3" spans="1:10" ht="53.45" customHeight="1">
      <c r="A3" s="156" t="s">
        <v>95</v>
      </c>
      <c r="B3" s="156"/>
      <c r="C3" s="156"/>
      <c r="D3" s="156"/>
      <c r="E3" s="156"/>
      <c r="F3" s="156"/>
      <c r="G3" s="156"/>
      <c r="H3" s="156"/>
      <c r="I3" s="156"/>
      <c r="J3" s="156"/>
    </row>
    <row r="4" spans="1:10" ht="11.25" customHeight="1">
      <c r="A4" s="17" t="s">
        <v>61</v>
      </c>
      <c r="B4" s="37"/>
      <c r="C4" s="37"/>
      <c r="D4" s="37"/>
      <c r="E4" s="38"/>
      <c r="F4" s="39"/>
      <c r="G4" s="39"/>
      <c r="H4" s="39"/>
      <c r="I4" s="39"/>
      <c r="J4" s="40"/>
    </row>
    <row r="5" spans="1:10" ht="13.5" customHeight="1">
      <c r="A5" s="157" t="s">
        <v>96</v>
      </c>
      <c r="B5" s="148"/>
      <c r="C5" s="148"/>
      <c r="D5" s="148"/>
      <c r="E5" s="148"/>
      <c r="F5" s="148"/>
      <c r="G5" s="148"/>
      <c r="H5" s="148"/>
      <c r="I5" s="148"/>
      <c r="J5" s="149"/>
    </row>
    <row r="6" spans="1:10" ht="21.75" customHeight="1">
      <c r="A6" s="158" t="s">
        <v>97</v>
      </c>
      <c r="B6" s="151"/>
      <c r="C6" s="151"/>
      <c r="D6" s="151"/>
      <c r="E6" s="151"/>
      <c r="F6" s="151"/>
      <c r="G6" s="151"/>
      <c r="H6" s="151"/>
      <c r="I6" s="151"/>
      <c r="J6" s="152"/>
    </row>
    <row r="7" spans="1:10" ht="13.5" customHeight="1">
      <c r="A7" s="159" t="s">
        <v>98</v>
      </c>
      <c r="B7" s="154"/>
      <c r="C7" s="154"/>
      <c r="D7" s="154"/>
      <c r="E7" s="154"/>
      <c r="F7" s="154"/>
      <c r="G7" s="154"/>
      <c r="H7" s="154"/>
      <c r="I7" s="154"/>
      <c r="J7" s="155"/>
    </row>
    <row r="8" spans="1:10" ht="5.25" customHeight="1"/>
    <row r="9" spans="1:10" s="42" customFormat="1">
      <c r="A9" s="41" t="s">
        <v>65</v>
      </c>
    </row>
    <row r="10" spans="1:10" s="43" customFormat="1">
      <c r="A10" s="43" t="s">
        <v>99</v>
      </c>
      <c r="B10" s="25" t="s">
        <v>67</v>
      </c>
      <c r="C10" s="26" t="s">
        <v>34</v>
      </c>
      <c r="D10" s="27" t="s">
        <v>68</v>
      </c>
      <c r="E10" s="24" t="s">
        <v>69</v>
      </c>
    </row>
    <row r="11" spans="1:10">
      <c r="A11" s="36" t="s">
        <v>81</v>
      </c>
      <c r="B11" s="44">
        <v>0</v>
      </c>
      <c r="C11" s="36">
        <v>0</v>
      </c>
      <c r="D11" s="46">
        <f>ROUND(C11*B11,2)</f>
        <v>0</v>
      </c>
      <c r="E11" s="36" t="s">
        <v>82</v>
      </c>
    </row>
    <row r="12" spans="1:10">
      <c r="A12" s="45" t="s">
        <v>7</v>
      </c>
      <c r="B12" s="44"/>
      <c r="D12" s="47">
        <f>ROUND(SUM(D11:D11),2)</f>
        <v>0</v>
      </c>
    </row>
    <row r="13" spans="1:10" s="43" customFormat="1">
      <c r="A13" s="43" t="s">
        <v>80</v>
      </c>
      <c r="B13" s="25" t="s">
        <v>67</v>
      </c>
      <c r="C13" s="26" t="s">
        <v>34</v>
      </c>
      <c r="D13" s="27" t="s">
        <v>68</v>
      </c>
      <c r="E13" s="24" t="s">
        <v>69</v>
      </c>
    </row>
    <row r="14" spans="1:10">
      <c r="A14" s="36" t="s">
        <v>81</v>
      </c>
      <c r="B14" s="44">
        <v>0</v>
      </c>
      <c r="C14" s="36">
        <v>0</v>
      </c>
      <c r="D14" s="46">
        <f>ROUND(C14*B14,2)</f>
        <v>0</v>
      </c>
      <c r="E14" s="36" t="s">
        <v>82</v>
      </c>
    </row>
    <row r="15" spans="1:10">
      <c r="A15" s="45" t="s">
        <v>7</v>
      </c>
      <c r="B15" s="44"/>
      <c r="D15" s="47">
        <f>ROUND(SUM(D14:D14),2)</f>
        <v>0</v>
      </c>
    </row>
    <row r="16" spans="1:10" s="43" customFormat="1" ht="12" customHeight="1">
      <c r="A16" s="43" t="s">
        <v>100</v>
      </c>
      <c r="B16" s="25" t="s">
        <v>67</v>
      </c>
      <c r="C16" s="26" t="s">
        <v>34</v>
      </c>
      <c r="D16" s="27" t="s">
        <v>68</v>
      </c>
      <c r="E16" s="24" t="s">
        <v>69</v>
      </c>
    </row>
    <row r="17" spans="1:9" ht="12" customHeight="1">
      <c r="A17" s="36" t="s">
        <v>81</v>
      </c>
      <c r="B17" s="44">
        <v>0</v>
      </c>
      <c r="C17" s="36">
        <v>0</v>
      </c>
      <c r="D17" s="46">
        <f>ROUND(C17*B17,2)</f>
        <v>0</v>
      </c>
      <c r="E17" s="36" t="s">
        <v>87</v>
      </c>
    </row>
    <row r="18" spans="1:9" s="45" customFormat="1">
      <c r="A18" s="45" t="s">
        <v>7</v>
      </c>
      <c r="B18" s="55"/>
      <c r="D18" s="47">
        <f>ROUND(SUM(D17:D17),2)</f>
        <v>0</v>
      </c>
    </row>
    <row r="20" spans="1:9" ht="26.25" customHeight="1">
      <c r="A20" s="144" t="s">
        <v>91</v>
      </c>
      <c r="B20" s="144"/>
      <c r="C20" s="144"/>
      <c r="D20" s="144"/>
      <c r="E20" s="144"/>
      <c r="F20" s="144"/>
      <c r="G20" s="144"/>
      <c r="H20" s="144"/>
      <c r="I20" s="144"/>
    </row>
    <row r="22" spans="1:9" s="42" customFormat="1">
      <c r="A22" s="41" t="s">
        <v>92</v>
      </c>
    </row>
    <row r="23" spans="1:9" s="43" customFormat="1">
      <c r="A23" s="43" t="s">
        <v>99</v>
      </c>
      <c r="B23" s="25" t="s">
        <v>67</v>
      </c>
      <c r="C23" s="26" t="s">
        <v>34</v>
      </c>
      <c r="D23" s="27" t="s">
        <v>68</v>
      </c>
      <c r="E23" s="24" t="s">
        <v>69</v>
      </c>
    </row>
    <row r="24" spans="1:9">
      <c r="A24" s="36" t="s">
        <v>81</v>
      </c>
      <c r="B24" s="44">
        <v>0</v>
      </c>
      <c r="C24" s="36">
        <v>0</v>
      </c>
      <c r="D24" s="46">
        <f>ROUND(C24*B24,2)</f>
        <v>0</v>
      </c>
      <c r="E24" s="36" t="s">
        <v>82</v>
      </c>
    </row>
    <row r="25" spans="1:9">
      <c r="A25" s="45" t="s">
        <v>7</v>
      </c>
      <c r="B25" s="44"/>
      <c r="D25" s="47">
        <f>ROUND(SUM(D24:D24),2)</f>
        <v>0</v>
      </c>
    </row>
    <row r="26" spans="1:9" s="43" customFormat="1">
      <c r="A26" s="43" t="s">
        <v>80</v>
      </c>
      <c r="B26" s="25" t="s">
        <v>67</v>
      </c>
      <c r="C26" s="26" t="s">
        <v>34</v>
      </c>
      <c r="D26" s="27" t="s">
        <v>68</v>
      </c>
      <c r="E26" s="24" t="s">
        <v>69</v>
      </c>
    </row>
    <row r="27" spans="1:9">
      <c r="A27" s="36" t="s">
        <v>81</v>
      </c>
      <c r="B27" s="44">
        <v>0</v>
      </c>
      <c r="C27" s="36">
        <v>0</v>
      </c>
      <c r="D27" s="46">
        <f>ROUND(C27*B27,2)</f>
        <v>0</v>
      </c>
      <c r="E27" s="36" t="s">
        <v>82</v>
      </c>
    </row>
    <row r="28" spans="1:9">
      <c r="A28" s="45" t="s">
        <v>7</v>
      </c>
      <c r="B28" s="44"/>
      <c r="D28" s="47">
        <f>ROUND(SUM(D27:D27),2)</f>
        <v>0</v>
      </c>
    </row>
    <row r="29" spans="1:9" s="43" customFormat="1" ht="12" customHeight="1">
      <c r="A29" s="43" t="s">
        <v>100</v>
      </c>
      <c r="B29" s="25" t="s">
        <v>67</v>
      </c>
      <c r="C29" s="26" t="s">
        <v>34</v>
      </c>
      <c r="D29" s="27" t="s">
        <v>68</v>
      </c>
      <c r="E29" s="24" t="s">
        <v>69</v>
      </c>
    </row>
    <row r="30" spans="1:9" ht="12" customHeight="1">
      <c r="A30" s="36" t="s">
        <v>81</v>
      </c>
      <c r="B30" s="44">
        <v>0</v>
      </c>
      <c r="C30" s="36">
        <v>0</v>
      </c>
      <c r="D30" s="46">
        <f>ROUND(C30*B30,2)</f>
        <v>0</v>
      </c>
      <c r="E30" s="36" t="s">
        <v>87</v>
      </c>
    </row>
    <row r="31" spans="1:9" s="45" customFormat="1">
      <c r="A31" s="45" t="s">
        <v>7</v>
      </c>
      <c r="B31" s="55"/>
      <c r="D31" s="47">
        <f>ROUND(SUM(D30:D30),2)</f>
        <v>0</v>
      </c>
    </row>
    <row r="33" spans="1:9" ht="26.25" customHeight="1">
      <c r="A33" s="144" t="s">
        <v>91</v>
      </c>
      <c r="B33" s="144"/>
      <c r="C33" s="144"/>
      <c r="D33" s="144"/>
      <c r="E33" s="144"/>
      <c r="F33" s="144"/>
      <c r="G33" s="144"/>
      <c r="H33" s="144"/>
      <c r="I33" s="144"/>
    </row>
  </sheetData>
  <mergeCells count="7">
    <mergeCell ref="A20:I20"/>
    <mergeCell ref="A33:I33"/>
    <mergeCell ref="A1:A2"/>
    <mergeCell ref="A5:J5"/>
    <mergeCell ref="A6:J6"/>
    <mergeCell ref="A7:J7"/>
    <mergeCell ref="A3:J3"/>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LengthInSeconds xmlns="2a951082-c592-4248-a879-50761f1225b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9A582C26B18E74DA6F52D6C657F8B79" ma:contentTypeVersion="13" ma:contentTypeDescription="Create a new document." ma:contentTypeScope="" ma:versionID="255a0d60d38e952a2a43c1285f3169f4">
  <xsd:schema xmlns:xsd="http://www.w3.org/2001/XMLSchema" xmlns:xs="http://www.w3.org/2001/XMLSchema" xmlns:p="http://schemas.microsoft.com/office/2006/metadata/properties" xmlns:ns2="2a951082-c592-4248-a879-50761f1225b6" xmlns:ns3="ad3986a9-4da0-4a52-bd94-fb9ef1922257" targetNamespace="http://schemas.microsoft.com/office/2006/metadata/properties" ma:root="true" ma:fieldsID="5fdb9cf4a814ca0161f3e818139c0a41" ns2:_="" ns3:_="">
    <xsd:import namespace="2a951082-c592-4248-a879-50761f1225b6"/>
    <xsd:import namespace="ad3986a9-4da0-4a52-bd94-fb9ef192225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951082-c592-4248-a879-50761f1225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d3986a9-4da0-4a52-bd94-fb9ef192225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48E499-BDDD-4AC0-9B6A-B6CB935D4FE4}">
  <ds:schemaRefs>
    <ds:schemaRef ds:uri="http://purl.org/dc/terms/"/>
    <ds:schemaRef ds:uri="7083e9bc-1dbe-419e-bc83-c40bc5f7901d"/>
    <ds:schemaRef ds:uri="http://purl.org/dc/elements/1.1/"/>
    <ds:schemaRef ds:uri="http://schemas.microsoft.com/office/2006/metadata/propertie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a951082-c592-4248-a879-50761f1225b6"/>
  </ds:schemaRefs>
</ds:datastoreItem>
</file>

<file path=customXml/itemProps2.xml><?xml version="1.0" encoding="utf-8"?>
<ds:datastoreItem xmlns:ds="http://schemas.openxmlformats.org/officeDocument/2006/customXml" ds:itemID="{4452054C-53C6-48AF-8B45-24FBF3CE86E3}">
  <ds:schemaRefs>
    <ds:schemaRef ds:uri="http://schemas.microsoft.com/sharepoint/v3/contenttype/forms"/>
  </ds:schemaRefs>
</ds:datastoreItem>
</file>

<file path=customXml/itemProps3.xml><?xml version="1.0" encoding="utf-8"?>
<ds:datastoreItem xmlns:ds="http://schemas.openxmlformats.org/officeDocument/2006/customXml" ds:itemID="{4CC6C046-AFA3-4D81-89AC-21806D6A571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Overall BUDGET</vt:lpstr>
      <vt:lpstr>A. Investment costs</vt:lpstr>
      <vt:lpstr>B. Operational costs</vt:lpstr>
      <vt:lpstr>C. Personnel Costs</vt:lpstr>
      <vt:lpstr>D. Scholarship Costs (Belgium)</vt:lpstr>
      <vt:lpstr>D. Scholarship Costs (local)</vt:lpstr>
      <vt:lpstr>'C. Personnel Costs'!Print_Area</vt:lpstr>
      <vt:lpstr>'D. Scholarship Costs (Belgium)'!Print_Area</vt:lpstr>
      <vt:lpstr>'Overall BUDGET'!Print_Area</vt:lpstr>
    </vt:vector>
  </TitlesOfParts>
  <Manager/>
  <Company>K.U.Leuven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Motmans</dc:creator>
  <cp:keywords/>
  <dc:description/>
  <cp:lastModifiedBy>Tim Zeuwts</cp:lastModifiedBy>
  <cp:revision/>
  <dcterms:created xsi:type="dcterms:W3CDTF">1999-09-07T09:43:04Z</dcterms:created>
  <dcterms:modified xsi:type="dcterms:W3CDTF">2021-12-07T15:12:09Z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0x010100A9A582C26B18E74DA6F52D6C657F8B79</vt:lpwstr>
  </property>
  <property fmtid="{D5CDD505-2E9C-101B-9397-08002B2CF9AE}" pid="3" name="Order">
    <vt:r8>10288600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ies>
</file>